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sha\Desktop\新しいフォルダー (2)\抽出サンプル\2021・365対応のみ\第2章\"/>
    </mc:Choice>
  </mc:AlternateContent>
  <xr:revisionPtr revIDLastSave="0" documentId="8_{C787AD8E-97EA-4BA6-82B1-815C0AD97CAC}" xr6:coauthVersionLast="47" xr6:coauthVersionMax="47" xr10:uidLastSave="{00000000-0000-0000-0000-000000000000}"/>
  <bookViews>
    <workbookView xWindow="1590" yWindow="2340" windowWidth="19410" windowHeight="12795" xr2:uid="{CADF6951-395B-4A13-890C-CAB90263ABAE}"/>
  </bookViews>
  <sheets>
    <sheet name="2-1-8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nm._FilterDatabase" localSheetId="0" hidden="1">'2-1-8'!$A$4:$K$25</definedName>
    <definedName name="_xlnm.Criteria" localSheetId="0">'2-1-8'!#REF!</definedName>
    <definedName name="_xlnm.Extract" localSheetId="0">'2-1-8'!#REF!</definedName>
    <definedName name="v" localSheetId="0">#REF!</definedName>
    <definedName name="v">#REF!</definedName>
    <definedName name="あ" localSheetId="0">"A-"&amp;TEXT(ROW(#REF!),"000")</definedName>
    <definedName name="あ">"A-"&amp;TEXT(ROW(#REF!),"000")</definedName>
    <definedName name="インテリア" localSheetId="0">#REF!</definedName>
    <definedName name="インテリア">#REF!</definedName>
    <definedName name="フリガナ">[2]名簿!$C$3:$C$20</definedName>
    <definedName name="伊東">'[3]クロス3-別方法'!$B$5:$E$5</definedName>
    <definedName name="営業1課" localSheetId="0">#REF!</definedName>
    <definedName name="営業1課">#REF!</definedName>
    <definedName name="営業2課" localSheetId="0">#REF!</definedName>
    <definedName name="営業2課">#REF!</definedName>
    <definedName name="関西" localSheetId="0">#REF!</definedName>
    <definedName name="関西">#REF!</definedName>
    <definedName name="関東" localSheetId="0">#REF!</definedName>
    <definedName name="関東">#REF!</definedName>
    <definedName name="橋本">'[3]クロス3-別方法'!$B$3:$E$3</definedName>
    <definedName name="限定2016年">'[4]9 (2)'!$B$10</definedName>
    <definedName name="限定2017年">'[4]9 (2)'!$E$10</definedName>
    <definedName name="高澤利也" localSheetId="0">#REF!</definedName>
    <definedName name="高澤利也">#REF!</definedName>
    <definedName name="佐藤">'[3]クロス3-別方法'!$B$2:$E$2</definedName>
    <definedName name="雑貨" localSheetId="0">#REF!</definedName>
    <definedName name="雑貨">#REF!</definedName>
    <definedName name="資格名">[5]資格一覧!$A$2:$A$51</definedName>
    <definedName name="女" localSheetId="0">#REF!</definedName>
    <definedName name="女">#REF!</definedName>
    <definedName name="上原里香" localSheetId="0">#REF!</definedName>
    <definedName name="上原里香">#REF!</definedName>
    <definedName name="新谷勇作" localSheetId="0">#REF!</definedName>
    <definedName name="新谷勇作">#REF!</definedName>
    <definedName name="川崎">'[3]クロス3-別方法'!$B$4:$E$4</definedName>
    <definedName name="大田">[6]合計3!$E$2:$E$6,[6]合計3!$B$7:$D$15</definedName>
    <definedName name="男" localSheetId="0">#REF!</definedName>
    <definedName name="男">#REF!</definedName>
    <definedName name="中島">[6]合計3!$B$2:$B$9,[6]合計3!$E$7:$E$15</definedName>
    <definedName name="店名">[2]後3!$G$3:$I$5</definedName>
    <definedName name="田中">[6]合計3!$C$2:$D$6,[6]合計3!$B$7:$E$9</definedName>
    <definedName name="入館者数">[7]入館者数!$B$3:$B$33</definedName>
    <definedName name="範囲">'[8]3'!$A$18:$A$26</definedName>
    <definedName name="浜中美智" localSheetId="0">#REF!</definedName>
    <definedName name="浜中美智">#REF!</definedName>
    <definedName name="福山雅子" localSheetId="0">#REF!</definedName>
    <definedName name="福山雅子">#REF!</definedName>
    <definedName name="法人格">[9]会社名2!$D$16:$D$19</definedName>
    <definedName name="名簿">[2]名簿!$B$2</definedName>
    <definedName name="有馬雪美" localSheetId="0">#REF!</definedName>
    <definedName name="有馬雪美">#REF!</definedName>
    <definedName name="鈴木">'[3]クロス3-別方法'!$B$1:$E$1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<sst xmlns="http://schemas.openxmlformats.org/spreadsheetml/2006/main" count="162" uniqueCount="145">
  <si>
    <t>レギュラー</t>
  </si>
  <si>
    <t>1210-31-022</t>
    <phoneticPr fontId="1"/>
  </si>
  <si>
    <t>090-****-0104</t>
  </si>
  <si>
    <t>東京都調布市佐須町＊＊＊</t>
    <phoneticPr fontId="1"/>
  </si>
  <si>
    <t>182-0016</t>
    <phoneticPr fontId="1"/>
  </si>
  <si>
    <t>東野正昭</t>
    <rPh sb="0" eb="1">
      <t>ヒガシ</t>
    </rPh>
    <rPh sb="2" eb="4">
      <t>マサアキ</t>
    </rPh>
    <phoneticPr fontId="1"/>
  </si>
  <si>
    <t>MW022</t>
  </si>
  <si>
    <t>プレミアム</t>
  </si>
  <si>
    <t>1200-30-021</t>
    <phoneticPr fontId="1"/>
  </si>
  <si>
    <t>090-****-0103</t>
  </si>
  <si>
    <t>愛知県名古屋市北区大蔵町＊＊＊</t>
    <phoneticPr fontId="1"/>
  </si>
  <si>
    <t>462-0858</t>
    <phoneticPr fontId="1"/>
  </si>
  <si>
    <t>渡部綾乃</t>
    <rPh sb="0" eb="2">
      <t>ワタベ</t>
    </rPh>
    <rPh sb="2" eb="4">
      <t>アヤノ</t>
    </rPh>
    <phoneticPr fontId="1"/>
  </si>
  <si>
    <t>MW021</t>
  </si>
  <si>
    <t>ゴールド</t>
    <phoneticPr fontId="1"/>
  </si>
  <si>
    <t>1190-29-020</t>
    <phoneticPr fontId="1"/>
  </si>
  <si>
    <t>080-****-0001</t>
  </si>
  <si>
    <t>京都府宇治市池尾仙郷山＊＊＊</t>
    <phoneticPr fontId="1"/>
  </si>
  <si>
    <t>601-1394</t>
    <phoneticPr fontId="1"/>
  </si>
  <si>
    <t>根岸拓也</t>
    <rPh sb="0" eb="2">
      <t>ネギシ</t>
    </rPh>
    <rPh sb="2" eb="4">
      <t>タクヤ</t>
    </rPh>
    <phoneticPr fontId="1"/>
  </si>
  <si>
    <t>MW020</t>
  </si>
  <si>
    <t>ダイヤモンド</t>
  </si>
  <si>
    <t>1180-28-019</t>
    <phoneticPr fontId="1"/>
  </si>
  <si>
    <t>090-****-0102</t>
  </si>
  <si>
    <t>静岡県沼津市春日町＊＊＊</t>
    <phoneticPr fontId="1"/>
  </si>
  <si>
    <t>410-0844</t>
    <phoneticPr fontId="1"/>
  </si>
  <si>
    <t>横田里奈</t>
    <rPh sb="0" eb="2">
      <t>ヨコタ</t>
    </rPh>
    <rPh sb="2" eb="3">
      <t>サト</t>
    </rPh>
    <phoneticPr fontId="1"/>
  </si>
  <si>
    <t>MW019</t>
  </si>
  <si>
    <t>1170-27-018</t>
    <phoneticPr fontId="1"/>
  </si>
  <si>
    <t>070-****-0101</t>
    <phoneticPr fontId="1"/>
  </si>
  <si>
    <t>大阪府吹田市豊津町＊＊＊</t>
    <phoneticPr fontId="1"/>
  </si>
  <si>
    <t>564-0051</t>
    <phoneticPr fontId="1"/>
  </si>
  <si>
    <t>南唯一</t>
    <rPh sb="0" eb="1">
      <t>ミナミ</t>
    </rPh>
    <rPh sb="1" eb="2">
      <t>ユイ</t>
    </rPh>
    <rPh sb="2" eb="3">
      <t>イチ</t>
    </rPh>
    <phoneticPr fontId="1"/>
  </si>
  <si>
    <t>MW018</t>
  </si>
  <si>
    <t>ロイヤル</t>
  </si>
  <si>
    <t>1160-26-017</t>
    <phoneticPr fontId="1"/>
  </si>
  <si>
    <t>090-****-0100</t>
  </si>
  <si>
    <t>埼玉県川越市旭町＊＊＊</t>
    <phoneticPr fontId="1"/>
  </si>
  <si>
    <t>350-1126</t>
    <phoneticPr fontId="1"/>
  </si>
  <si>
    <t>甲斐健太</t>
    <rPh sb="0" eb="2">
      <t>カイ</t>
    </rPh>
    <rPh sb="2" eb="4">
      <t>ケンタ</t>
    </rPh>
    <phoneticPr fontId="1"/>
  </si>
  <si>
    <t>MW017</t>
    <phoneticPr fontId="1"/>
  </si>
  <si>
    <t>シルバー</t>
  </si>
  <si>
    <t>1140-24-015</t>
    <phoneticPr fontId="1"/>
  </si>
  <si>
    <t>0283-**-0000</t>
    <phoneticPr fontId="1"/>
  </si>
  <si>
    <t>栃木県佐野市赤坂町＊＊＊</t>
    <phoneticPr fontId="1"/>
  </si>
  <si>
    <t>327-0004</t>
  </si>
  <si>
    <t>柿崎翼</t>
    <rPh sb="0" eb="2">
      <t>カキザキ</t>
    </rPh>
    <rPh sb="2" eb="3">
      <t>ツバサ</t>
    </rPh>
    <phoneticPr fontId="1"/>
  </si>
  <si>
    <t>MW015</t>
  </si>
  <si>
    <t>1130-23-014</t>
    <phoneticPr fontId="1"/>
  </si>
  <si>
    <t>080-****-0002</t>
    <phoneticPr fontId="1"/>
  </si>
  <si>
    <t>東京都足立区栗原＊＊＊</t>
    <phoneticPr fontId="1"/>
  </si>
  <si>
    <t>123-0842</t>
  </si>
  <si>
    <t>長谷川由美子</t>
    <rPh sb="0" eb="3">
      <t>ハセガワ</t>
    </rPh>
    <rPh sb="3" eb="6">
      <t>ユミコ</t>
    </rPh>
    <phoneticPr fontId="1"/>
  </si>
  <si>
    <t>MW014</t>
  </si>
  <si>
    <t>1120-22-013</t>
    <phoneticPr fontId="1"/>
  </si>
  <si>
    <t>058-***-0000</t>
    <phoneticPr fontId="1"/>
  </si>
  <si>
    <t>岐阜県羽島市足近町＊＊＊</t>
    <phoneticPr fontId="1"/>
  </si>
  <si>
    <t>501-6207</t>
  </si>
  <si>
    <t>水口幸子</t>
    <rPh sb="0" eb="4">
      <t>ミズクチサチコ</t>
    </rPh>
    <phoneticPr fontId="1"/>
  </si>
  <si>
    <t>MW013</t>
  </si>
  <si>
    <t>1110-21-012</t>
    <phoneticPr fontId="1"/>
  </si>
  <si>
    <t>柿崎結菜</t>
    <rPh sb="0" eb="2">
      <t>カキザキ</t>
    </rPh>
    <rPh sb="2" eb="4">
      <t>ユウナ</t>
    </rPh>
    <phoneticPr fontId="1"/>
  </si>
  <si>
    <t>MW012</t>
  </si>
  <si>
    <t>1100-20-011</t>
    <phoneticPr fontId="1"/>
  </si>
  <si>
    <t>090-****-0111</t>
  </si>
  <si>
    <t>大阪府大阪市港区磯路＊＊＊</t>
    <phoneticPr fontId="1"/>
  </si>
  <si>
    <t>552-0003</t>
  </si>
  <si>
    <t>MW011</t>
  </si>
  <si>
    <t>レギュラー</t>
    <phoneticPr fontId="1"/>
  </si>
  <si>
    <t>1090-19-010</t>
    <phoneticPr fontId="1"/>
  </si>
  <si>
    <t>090-****-0007</t>
  </si>
  <si>
    <t>大阪府高槻市別所本町＊＊＊</t>
    <phoneticPr fontId="1"/>
  </si>
  <si>
    <t>569-1114</t>
  </si>
  <si>
    <t>里中美咲</t>
    <rPh sb="0" eb="2">
      <t>サトナカ</t>
    </rPh>
    <rPh sb="2" eb="4">
      <t>ミサキ</t>
    </rPh>
    <phoneticPr fontId="1"/>
  </si>
  <si>
    <t>MW010</t>
  </si>
  <si>
    <t>プラチナ</t>
  </si>
  <si>
    <t>1080-18-009</t>
    <phoneticPr fontId="1"/>
  </si>
  <si>
    <t>千葉県千葉市若葉区大草町＊＊＊</t>
    <phoneticPr fontId="1"/>
  </si>
  <si>
    <t>234-0011</t>
  </si>
  <si>
    <t>笛木雅也</t>
    <rPh sb="0" eb="2">
      <t>フエキ</t>
    </rPh>
    <rPh sb="2" eb="4">
      <t>マサヤ</t>
    </rPh>
    <phoneticPr fontId="1"/>
  </si>
  <si>
    <t>MW009</t>
  </si>
  <si>
    <t>ブロンズ</t>
  </si>
  <si>
    <t>1030-13-004</t>
    <phoneticPr fontId="1"/>
  </si>
  <si>
    <t>080-****-0003</t>
  </si>
  <si>
    <t>神奈川県川崎市麻生区片平＊＊＊</t>
    <phoneticPr fontId="1"/>
  </si>
  <si>
    <t>215-0023</t>
  </si>
  <si>
    <t>相澤優斗</t>
    <rPh sb="0" eb="2">
      <t>アイザワ</t>
    </rPh>
    <rPh sb="2" eb="4">
      <t>ユウト</t>
    </rPh>
    <phoneticPr fontId="1"/>
  </si>
  <si>
    <t>MW008</t>
  </si>
  <si>
    <t>1070-17-008</t>
    <phoneticPr fontId="1"/>
  </si>
  <si>
    <t>070-****-0201</t>
    <phoneticPr fontId="1"/>
  </si>
  <si>
    <t>東京都中央区明石町＊＊＊</t>
    <phoneticPr fontId="1"/>
  </si>
  <si>
    <t>104-0044</t>
  </si>
  <si>
    <t>久米佑一朗</t>
    <rPh sb="0" eb="2">
      <t>クメ</t>
    </rPh>
    <rPh sb="2" eb="4">
      <t>ユウイチ</t>
    </rPh>
    <rPh sb="4" eb="5">
      <t>ロウ</t>
    </rPh>
    <phoneticPr fontId="1"/>
  </si>
  <si>
    <t>MW007</t>
  </si>
  <si>
    <t>ゴールド</t>
  </si>
  <si>
    <t>1060-16-007</t>
    <phoneticPr fontId="1"/>
  </si>
  <si>
    <t>090-****-0006</t>
  </si>
  <si>
    <t>兵庫県芦屋市岩園町＊＊＊</t>
    <phoneticPr fontId="1"/>
  </si>
  <si>
    <t>659-0013</t>
  </si>
  <si>
    <t>春日杏</t>
    <rPh sb="0" eb="2">
      <t>カスガ</t>
    </rPh>
    <rPh sb="2" eb="3">
      <t>アン</t>
    </rPh>
    <phoneticPr fontId="1"/>
  </si>
  <si>
    <t>MW006</t>
  </si>
  <si>
    <t>1050-15-006</t>
    <phoneticPr fontId="1"/>
  </si>
  <si>
    <t>090-****-0005</t>
  </si>
  <si>
    <t>奈良県橿原市太田市町＊＊＊</t>
    <phoneticPr fontId="1"/>
  </si>
  <si>
    <t>634-0001</t>
  </si>
  <si>
    <t>山口一輝</t>
    <rPh sb="0" eb="2">
      <t>ヤマグチ</t>
    </rPh>
    <rPh sb="2" eb="4">
      <t>イッキ</t>
    </rPh>
    <phoneticPr fontId="1"/>
  </si>
  <si>
    <t>MW005</t>
  </si>
  <si>
    <t>1040-14-005</t>
    <phoneticPr fontId="1"/>
  </si>
  <si>
    <t>090-****-0004</t>
  </si>
  <si>
    <t>大阪府大阪市北区角田町＊＊＊</t>
    <phoneticPr fontId="1"/>
  </si>
  <si>
    <t>530-0017</t>
  </si>
  <si>
    <t>塩川明日香</t>
    <rPh sb="0" eb="2">
      <t>シオカワ</t>
    </rPh>
    <rPh sb="2" eb="5">
      <t>アスカ</t>
    </rPh>
    <phoneticPr fontId="1"/>
  </si>
  <si>
    <t>MW004</t>
  </si>
  <si>
    <t>1020-12-003</t>
    <phoneticPr fontId="1"/>
  </si>
  <si>
    <t>090-****-0025</t>
  </si>
  <si>
    <t>東京都台東区上野桜＊＊＊</t>
    <phoneticPr fontId="1"/>
  </si>
  <si>
    <t>110-0005</t>
  </si>
  <si>
    <t>北山幸恵</t>
    <rPh sb="0" eb="2">
      <t>キタヤマ</t>
    </rPh>
    <rPh sb="2" eb="4">
      <t>サチエ</t>
    </rPh>
    <phoneticPr fontId="1"/>
  </si>
  <si>
    <t>MW003</t>
  </si>
  <si>
    <t>1010-11-002</t>
    <phoneticPr fontId="1"/>
  </si>
  <si>
    <t>070-****-0002</t>
  </si>
  <si>
    <t>愛知県豊田市曙町＊＊＊</t>
    <phoneticPr fontId="1"/>
  </si>
  <si>
    <t>471-0835</t>
  </si>
  <si>
    <t>大塚澪</t>
    <rPh sb="0" eb="2">
      <t>オオツカ</t>
    </rPh>
    <rPh sb="2" eb="3">
      <t>ミオ</t>
    </rPh>
    <phoneticPr fontId="1"/>
  </si>
  <si>
    <t>MW002</t>
  </si>
  <si>
    <t>ロイヤル</t>
    <phoneticPr fontId="1"/>
  </si>
  <si>
    <t>1000-10-001</t>
    <phoneticPr fontId="1"/>
  </si>
  <si>
    <t>090-****-0001</t>
    <phoneticPr fontId="1"/>
  </si>
  <si>
    <t>千葉県千葉市稲毛区あやめ台＊＊＊</t>
    <phoneticPr fontId="1"/>
  </si>
  <si>
    <t>263-5552</t>
  </si>
  <si>
    <t>種田久美子</t>
    <rPh sb="0" eb="2">
      <t>タネダ</t>
    </rPh>
    <rPh sb="2" eb="5">
      <t>クミコ</t>
    </rPh>
    <phoneticPr fontId="1"/>
  </si>
  <si>
    <t>MW001</t>
  </si>
  <si>
    <t>入会日</t>
    <rPh sb="0" eb="3">
      <t>ニュウカイビ</t>
    </rPh>
    <phoneticPr fontId="1"/>
  </si>
  <si>
    <t>会員ランク</t>
    <rPh sb="0" eb="2">
      <t>カイイン</t>
    </rPh>
    <phoneticPr fontId="1"/>
  </si>
  <si>
    <t>カード番号</t>
    <rPh sb="3" eb="5">
      <t>バンゴウ</t>
    </rPh>
    <phoneticPr fontId="1"/>
  </si>
  <si>
    <t>電話番号</t>
    <rPh sb="0" eb="4">
      <t>デンワバンゴウ</t>
    </rPh>
    <phoneticPr fontId="1"/>
  </si>
  <si>
    <t>住所</t>
    <rPh sb="0" eb="2">
      <t>ジュウショ</t>
    </rPh>
    <phoneticPr fontId="1"/>
  </si>
  <si>
    <t>郵便番号</t>
    <rPh sb="0" eb="4">
      <t>ユウビンバンゴウ</t>
    </rPh>
    <phoneticPr fontId="1"/>
  </si>
  <si>
    <t>年齢</t>
    <rPh sb="0" eb="2">
      <t>ネンレイ</t>
    </rPh>
    <phoneticPr fontId="1"/>
  </si>
  <si>
    <t>生年月日</t>
    <rPh sb="0" eb="2">
      <t>セイネン</t>
    </rPh>
    <rPh sb="2" eb="4">
      <t>ガッピ</t>
    </rPh>
    <phoneticPr fontId="1"/>
  </si>
  <si>
    <t>氏名</t>
    <rPh sb="0" eb="2">
      <t>シメイ</t>
    </rPh>
    <phoneticPr fontId="1"/>
  </si>
  <si>
    <t>会員ID</t>
    <rPh sb="0" eb="2">
      <t>カイイン</t>
    </rPh>
    <phoneticPr fontId="1"/>
  </si>
  <si>
    <t>No.</t>
    <phoneticPr fontId="1"/>
  </si>
  <si>
    <t>070-****-0201</t>
  </si>
  <si>
    <t>検索</t>
    <rPh sb="0" eb="2">
      <t>ケンサク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</si>
</sst>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2" fillId="0" borderId="2" xfId="0" applyFont="1" applyBorder="1">
      <alignment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>
      <alignment vertical="center"/>
    </xf>
    <xf numFmtId="14" fontId="0" fillId="0" borderId="4" xfId="0" applyNumberFormat="1" applyBorder="1" applyAlignment="1">
      <alignment horizontal="left" vertical="center"/>
    </xf>
    <xf numFmtId="0" fontId="0" fillId="2" borderId="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left" vertical="center"/>
    </xf>
    <xf numFmtId="0" fontId="0" fillId="2" borderId="2" xfId="0" applyFill="1" applyBorder="1" applyAlignment="1">
      <alignment horizontal="center" vertical="center" textRotation="255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microsoft.com/office/2017/06/relationships/rdRichValueTypes" Target="richData/rdRichValueTypes.xml"/><Relationship Id="rId2" Type="http://schemas.openxmlformats.org/officeDocument/2006/relationships/externalLink" Target="externalLinks/externalLink1.xml"/><Relationship Id="rId16" Type="http://schemas.microsoft.com/office/2017/06/relationships/rdRichValueStructure" Target="richData/rdrichvaluestructure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microsoft.com/office/2017/06/relationships/rdRichValue" Target="richData/rdrichvalue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heetMetadata" Target="metadata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sha/Desktop/&#26032;&#12375;&#12356;&#12501;&#12457;&#12523;&#12480;&#12540;%20(2)/&#25277;&#20986;&#12469;&#12531;&#12503;&#12523;/2019/&#31532;2&#31456;/&#31532;2&#3145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20006;&#12409;&#26367;&#12360;&#65286;&#20837;&#12428;&#26367;&#12360;&#26696;2011&#24180;/&#20837;&#12428;&#26367;&#12360;&#20006;&#12409;&#26367;&#12360;&#20225;&#30011;/&#26032;&#26696;/&#12469;&#12531;&#12503;&#12523;/&#20837;&#12428;&#26367;&#12360;/&#31532;1&#31456;/&#12371;&#12435;&#12394;&#12487;&#12540;&#12479;&#12395;&#20837;&#12428;&#26367;&#12360;&#12383;&#12356;&#12450;&#12521;&#12459;&#12523;&#12488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20006;&#12409;&#26367;&#12360;&#65286;&#20837;&#12428;&#26367;&#12360;&#26696;2011&#24180;/&#20837;&#12428;&#26367;&#12360;&#20006;&#12409;&#26367;&#12360;&#20225;&#30011;/&#20837;&#12428;&#26367;&#12360;/&#12463;&#12525;&#12473;&#34920;&#20837;&#12428;&#26367;&#12360;&#3223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&#38598;&#35336;&#25277;&#20986;2016/&#38598;&#35336;&#25277;&#20986;&#20225;&#30011;&#26696;/&#38598;&#35336;&#25277;&#20986;&#26412;/&#12469;&#12531;&#12503;&#12523;/&#38598;&#35336;&#32232;%20-%20&#12373;&#12435;&#12407;&#12427;/Book1(&#33258;&#21205;&#22238;&#24489;&#28168;&#12415;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Owner/&#12487;&#12473;&#12463;&#12488;&#12483;&#12503;/CAD&#65286;CG&#12510;&#12460;&#12472;&#12531;/CAD&#65286;CG&#12510;&#12460;&#12472;&#12531;&#39640;&#27211;&#27096;/&#31532;9&#22238;/&#12469;&#12531;&#12503;&#12523;/&#21517;&#31807;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2450;&#12473;&#12461;&#12540;&#36899;&#36617;\2009&#24180;&#26696;&#12288;&#12394;&#12375;\&#31532;1&#22238;\&#31532;1&#22238;&#12493;&#1247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vonsky/Desktop/&#25216;&#34899;&#35413;&#35542;&#31038;/&#12497;&#12527;&#12540;&#12486;&#12463;&#12491;&#12483;&#12463;/&#21407;&#31295;/&#20840;&#20307;&#12469;&#12531;&#12503;&#12523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12503;&#12525;&#12398;&#27969;&#20736;&#12288;&#38598;&#35336;&#65286;&#25277;&#20986;&#26696;/&#38598;&#35336;&#65286;&#25277;&#20986;&#26696;2011&#24180;/&#25277;&#20986;&#32232;/&#12493;&#12479;&#20351;&#29992;/&#31532;3&#31456;/&#31532;3&#31456;&#12288;&#30446;&#30340;&#12398;&#34920;&#12395;&#25277;&#2098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6032;&#26696;/&#20837;&#12428;&#26367;&#12360;/&#31532;1&#31456;/&#20303;&#25152;&#37682;&#12434;&#12371;&#12435;&#12394;&#12487;&#12540;&#12479;&#12395;&#20837;&#12428;&#26367;&#12360;&#12383;&#123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納品書"/>
      <sheetName val="納品表"/>
      <sheetName val="2-1-6VLOOKUP"/>
      <sheetName val="2-1-6LOOKIP"/>
      <sheetName val="2-1-7"/>
      <sheetName val="2-1-7-2"/>
      <sheetName val="2-1-8-1"/>
      <sheetName val="2-1-8-2"/>
      <sheetName val="2-1-5クロスクロス"/>
      <sheetName val="2-1-5クロスクロス 365"/>
      <sheetName val="2-1-5ピボットINDEX"/>
      <sheetName val="2-1-5ピボットと関数"/>
      <sheetName val="2-1-5ピボットと関数2"/>
      <sheetName val="2-2-1●以上以下"/>
      <sheetName val="2-2-1●以上以下　XLOOKUP"/>
      <sheetName val="2-2-1クロス●以上以下"/>
      <sheetName val="2-2-1クロス●以上以下XMATCH"/>
      <sheetName val="2-2-2DGET "/>
      <sheetName val="2-2-2複数条件"/>
      <sheetName val="2-2-3部分一致ｺﾋﾟｰ　"/>
      <sheetName val="2-2-3部分一致ｺﾋﾟｰ365"/>
      <sheetName val="2-2-3複数条件コピー"/>
      <sheetName val="2-2-3複数条件コピー2"/>
      <sheetName val="2-2-3複数条件コピー365"/>
      <sheetName val="2-3-1都道府県ですべて抽出　"/>
      <sheetName val="2-3-3　複数条件すべて"/>
      <sheetName val="2-3-3　複数条件すべて2"/>
      <sheetName val="2-3-4 部分一致すべて"/>
      <sheetName val="2-3 部分一致すべて365"/>
      <sheetName val="2-3 部分一致すべて2 36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示1"/>
      <sheetName val="元"/>
      <sheetName val="前　"/>
      <sheetName val="後　"/>
      <sheetName val="表示2"/>
      <sheetName val="元　　　　"/>
      <sheetName val="後　 (2)"/>
      <sheetName val="表示3　"/>
      <sheetName val="　前"/>
      <sheetName val="後-1"/>
      <sheetName val="後-2"/>
      <sheetName val="入荷表 (2)"/>
      <sheetName val="数値1"/>
      <sheetName val="元　"/>
      <sheetName val="チ　ェック"/>
      <sheetName val="千単位　四捨五入"/>
      <sheetName val="万単位　四捨五入"/>
      <sheetName val="千単位　切り捨て"/>
      <sheetName val="万単位　切り捨て"/>
      <sheetName val="千単位 切り上げ"/>
      <sheetName val="万単位 切り上げ"/>
      <sheetName val="コラム1"/>
      <sheetName val="コラム2"/>
      <sheetName val="数値2"/>
      <sheetName val="元　 (2)"/>
      <sheetName val="表示形式　四捨五入"/>
      <sheetName val="表示形式　切り捨て"/>
      <sheetName val="関数　四捨五入"/>
      <sheetName val="関数　切り捨て"/>
      <sheetName val="関数　切り上げ"/>
      <sheetName val="数値3"/>
      <sheetName val="元　 (3)"/>
      <sheetName val="後1"/>
      <sheetName val="後1 (2)"/>
      <sheetName val="後1 (3)"/>
      <sheetName val="後 2"/>
      <sheetName val="元　 (4)"/>
      <sheetName val="数値4"/>
      <sheetName val="　元　千単位"/>
      <sheetName val="千単位"/>
      <sheetName val="元　万単位"/>
      <sheetName val="万単位"/>
      <sheetName val="数値5"/>
      <sheetName val="前"/>
      <sheetName val="後(2)"/>
      <sheetName val="数値6"/>
      <sheetName val="　　前　　"/>
      <sheetName val="　後　　 (2)"/>
      <sheetName val="数値7"/>
      <sheetName val="　　元"/>
      <sheetName val="　　後 (2)"/>
      <sheetName val="数値8"/>
      <sheetName val="前　　"/>
      <sheetName val="後　　　"/>
      <sheetName val="リンク1"/>
      <sheetName val="リスト1"/>
      <sheetName val="元3"/>
      <sheetName val="後3"/>
      <sheetName val="リスト2"/>
      <sheetName val="元4"/>
      <sheetName val="後4 (2)"/>
      <sheetName val="リスト3"/>
      <sheetName val="名簿"/>
      <sheetName val="リスト4"/>
      <sheetName val="前　　　"/>
      <sheetName val="後 (2)"/>
      <sheetName val="コラム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3">
          <cell r="G3" t="str">
            <v>駅前店</v>
          </cell>
          <cell r="H3" t="str">
            <v>南ビル店</v>
          </cell>
          <cell r="I3" t="str">
            <v>地下街店</v>
          </cell>
        </row>
        <row r="4">
          <cell r="G4" t="str">
            <v>道頓堀店</v>
          </cell>
          <cell r="H4" t="str">
            <v>船場店</v>
          </cell>
          <cell r="I4" t="str">
            <v>南タワー店</v>
          </cell>
        </row>
        <row r="5">
          <cell r="G5" t="str">
            <v>西芦屋店</v>
          </cell>
          <cell r="H5" t="str">
            <v>須磨店</v>
          </cell>
        </row>
      </sheetData>
      <sheetData sheetId="58"/>
      <sheetData sheetId="59"/>
      <sheetData sheetId="60"/>
      <sheetData sheetId="61"/>
      <sheetData sheetId="62">
        <row r="2">
          <cell r="B2" t="str">
            <v>取引会社</v>
          </cell>
        </row>
        <row r="3">
          <cell r="C3" t="str">
            <v>アイノクミアイ</v>
          </cell>
        </row>
        <row r="4">
          <cell r="C4" t="str">
            <v>エガシラダイイチショウジ</v>
          </cell>
        </row>
        <row r="5">
          <cell r="C5" t="str">
            <v>カガノショウテン</v>
          </cell>
        </row>
        <row r="6">
          <cell r="C6" t="str">
            <v>コウエイセイサク</v>
          </cell>
        </row>
        <row r="7">
          <cell r="C7" t="str">
            <v>コハラセツビ</v>
          </cell>
        </row>
        <row r="8">
          <cell r="C8" t="str">
            <v>サザナミクミアイ</v>
          </cell>
        </row>
        <row r="9">
          <cell r="C9" t="str">
            <v>セイシンコウゲイ</v>
          </cell>
        </row>
        <row r="10">
          <cell r="C10" t="str">
            <v>タテシマアカデミー</v>
          </cell>
        </row>
        <row r="11">
          <cell r="C11" t="str">
            <v>チグサコウグ</v>
          </cell>
        </row>
        <row r="12">
          <cell r="C12" t="str">
            <v>ナカノウラキカク</v>
          </cell>
        </row>
        <row r="13">
          <cell r="C13" t="str">
            <v>ナントウインテリア</v>
          </cell>
        </row>
        <row r="14">
          <cell r="C14" t="str">
            <v>ニシオカカントリー</v>
          </cell>
        </row>
        <row r="15">
          <cell r="C15" t="str">
            <v>ネムロガワショウジ</v>
          </cell>
        </row>
        <row r="16">
          <cell r="C16" t="str">
            <v>ハザマワーク</v>
          </cell>
        </row>
        <row r="17">
          <cell r="C17" t="str">
            <v>ハルハラユニック</v>
          </cell>
        </row>
        <row r="18">
          <cell r="C18" t="str">
            <v>マルハシカントリー</v>
          </cell>
        </row>
        <row r="19">
          <cell r="C19" t="str">
            <v>ヨシミセイゾウ</v>
          </cell>
        </row>
        <row r="20">
          <cell r="C20" t="str">
            <v>ワタベリック</v>
          </cell>
        </row>
      </sheetData>
      <sheetData sheetId="63"/>
      <sheetData sheetId="64"/>
      <sheetData sheetId="65"/>
      <sheetData sheetId="6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クロス1"/>
      <sheetName val="クロス2"/>
      <sheetName val="クロス3"/>
      <sheetName val="クロス3-別方法"/>
      <sheetName val="クロス4"/>
      <sheetName val="クロス5"/>
    </sheetNames>
    <sheetDataSet>
      <sheetData sheetId="0"/>
      <sheetData sheetId="1"/>
      <sheetData sheetId="2"/>
      <sheetData sheetId="3">
        <row r="1">
          <cell r="B1">
            <v>40497</v>
          </cell>
          <cell r="C1">
            <v>40532</v>
          </cell>
        </row>
        <row r="2">
          <cell r="B2">
            <v>40487</v>
          </cell>
          <cell r="C2">
            <v>40497</v>
          </cell>
          <cell r="D2">
            <v>40476</v>
          </cell>
          <cell r="E2">
            <v>40474</v>
          </cell>
        </row>
        <row r="3">
          <cell r="B3">
            <v>40532</v>
          </cell>
          <cell r="C3">
            <v>40497</v>
          </cell>
        </row>
        <row r="4">
          <cell r="B4">
            <v>40474</v>
          </cell>
        </row>
        <row r="5">
          <cell r="B5">
            <v>40532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6操作前"/>
      <sheetName val="2 (2)"/>
      <sheetName val="研修"/>
      <sheetName val="5 (3)"/>
      <sheetName val="9"/>
      <sheetName val="8 "/>
      <sheetName val="5 (2)"/>
      <sheetName val="1"/>
      <sheetName val="9 (2)"/>
      <sheetName val="7 (3)"/>
      <sheetName val="6 (3)"/>
      <sheetName val="7 (2)"/>
      <sheetName val="19"/>
      <sheetName val="3 (3)"/>
      <sheetName val="6 (2)"/>
      <sheetName val="8 (2)"/>
      <sheetName val="10-1"/>
      <sheetName val="12 (2)"/>
      <sheetName val="3 (2)"/>
      <sheetName val="4 (2)"/>
      <sheetName val="2"/>
      <sheetName val="3"/>
      <sheetName val="4"/>
      <sheetName val="8"/>
      <sheetName val="14"/>
      <sheetName val="13"/>
      <sheetName val="10"/>
      <sheetName val="6"/>
      <sheetName val="12"/>
      <sheetName val="52"/>
      <sheetName val="4~5月"/>
      <sheetName val="Sheet1"/>
      <sheetName val="5月　"/>
      <sheetName val="Sheet1 (3)"/>
      <sheetName val="売上マスタ"/>
      <sheetName val="商品マスタ"/>
      <sheetName val="Sheet3"/>
      <sheetName val="Sheet4"/>
      <sheetName val="Sheet2"/>
      <sheetName val="Sheet8"/>
      <sheetName val="Sheet6"/>
      <sheetName val="Sheet1 (2)"/>
      <sheetName val="統括部"/>
      <sheetName val="管理部"/>
      <sheetName val="開発部"/>
      <sheetName val="28"/>
      <sheetName val="東京都"/>
      <sheetName val="大阪府"/>
      <sheetName val="東京都 (2)"/>
      <sheetName val="16"/>
      <sheetName val="7"/>
      <sheetName val="5"/>
      <sheetName val="7月 (2)"/>
      <sheetName val="7月"/>
      <sheetName val="8月"/>
      <sheetName val="9月"/>
      <sheetName val="10月"/>
      <sheetName val="販売h実績はこちら"/>
      <sheetName val="3 (4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0">
          <cell r="B10">
            <v>30462</v>
          </cell>
          <cell r="E10">
            <v>51330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技術者名簿1"/>
      <sheetName val="技術者名簿2"/>
      <sheetName val="印刷用"/>
      <sheetName val="資格一覧"/>
    </sheetNames>
    <sheetDataSet>
      <sheetData sheetId="0"/>
      <sheetData sheetId="1"/>
      <sheetData sheetId="2"/>
      <sheetData sheetId="3">
        <row r="2">
          <cell r="A2" t="str">
            <v>一級建築士</v>
          </cell>
        </row>
        <row r="3">
          <cell r="A3" t="str">
            <v>木造建築士</v>
          </cell>
        </row>
        <row r="4">
          <cell r="A4" t="str">
            <v>二級建築士</v>
          </cell>
        </row>
        <row r="5">
          <cell r="A5" t="str">
            <v>一級建築施工管理技士</v>
          </cell>
        </row>
        <row r="6">
          <cell r="A6" t="str">
            <v>二級建築施工管理技士</v>
          </cell>
        </row>
        <row r="7">
          <cell r="A7" t="str">
            <v>一級土木施工管理技士</v>
          </cell>
        </row>
        <row r="8">
          <cell r="A8" t="str">
            <v>二級土木施工管理技士</v>
          </cell>
        </row>
        <row r="9">
          <cell r="A9" t="str">
            <v>一級電気工事施工管理技士</v>
          </cell>
        </row>
        <row r="10">
          <cell r="A10" t="str">
            <v>二級電気工事施工管理技士</v>
          </cell>
        </row>
        <row r="11">
          <cell r="A11" t="str">
            <v>一級管工事施工管理技士</v>
          </cell>
        </row>
        <row r="12">
          <cell r="A12" t="str">
            <v>二級管工事施工管理技士</v>
          </cell>
        </row>
        <row r="13">
          <cell r="A13" t="str">
            <v>一級造園施工管理技士</v>
          </cell>
        </row>
        <row r="14">
          <cell r="A14" t="str">
            <v>二級造園施工管理技士</v>
          </cell>
        </row>
        <row r="15">
          <cell r="A15" t="str">
            <v>インテリア設計士一級</v>
          </cell>
        </row>
        <row r="16">
          <cell r="A16" t="str">
            <v>インテリア設計士二級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累計1"/>
      <sheetName val="累計2"/>
      <sheetName val="合計1"/>
      <sheetName val="合計2"/>
      <sheetName val="合計3"/>
      <sheetName val="合計4"/>
      <sheetName val="小計1 "/>
      <sheetName val="小計2"/>
      <sheetName val="引き算"/>
    </sheetNames>
    <sheetDataSet>
      <sheetData sheetId="0"/>
      <sheetData sheetId="1"/>
      <sheetData sheetId="2"/>
      <sheetData sheetId="3"/>
      <sheetData sheetId="4">
        <row r="2">
          <cell r="B2">
            <v>116</v>
          </cell>
          <cell r="C2">
            <v>314</v>
          </cell>
          <cell r="D2">
            <v>262</v>
          </cell>
          <cell r="E2">
            <v>476</v>
          </cell>
        </row>
        <row r="3">
          <cell r="B3">
            <v>315</v>
          </cell>
          <cell r="C3">
            <v>576</v>
          </cell>
          <cell r="D3">
            <v>250</v>
          </cell>
          <cell r="E3">
            <v>787</v>
          </cell>
        </row>
        <row r="4">
          <cell r="B4">
            <v>542</v>
          </cell>
          <cell r="C4">
            <v>514</v>
          </cell>
          <cell r="D4">
            <v>793</v>
          </cell>
          <cell r="E4">
            <v>608</v>
          </cell>
        </row>
        <row r="5">
          <cell r="B5">
            <v>390</v>
          </cell>
          <cell r="C5">
            <v>390</v>
          </cell>
          <cell r="D5">
            <v>950</v>
          </cell>
          <cell r="E5">
            <v>518</v>
          </cell>
        </row>
        <row r="6">
          <cell r="B6">
            <v>687</v>
          </cell>
          <cell r="C6">
            <v>861</v>
          </cell>
          <cell r="D6">
            <v>991</v>
          </cell>
          <cell r="E6">
            <v>170</v>
          </cell>
        </row>
        <row r="7">
          <cell r="B7">
            <v>284</v>
          </cell>
          <cell r="C7">
            <v>486</v>
          </cell>
          <cell r="D7">
            <v>124</v>
          </cell>
          <cell r="E7">
            <v>853</v>
          </cell>
        </row>
        <row r="8">
          <cell r="B8">
            <v>361</v>
          </cell>
          <cell r="C8">
            <v>877</v>
          </cell>
          <cell r="D8">
            <v>992</v>
          </cell>
          <cell r="E8">
            <v>785</v>
          </cell>
        </row>
        <row r="9">
          <cell r="B9">
            <v>133</v>
          </cell>
          <cell r="C9">
            <v>938</v>
          </cell>
          <cell r="D9">
            <v>445</v>
          </cell>
          <cell r="E9">
            <v>952</v>
          </cell>
        </row>
        <row r="10">
          <cell r="B10">
            <v>328</v>
          </cell>
          <cell r="C10">
            <v>574</v>
          </cell>
          <cell r="D10">
            <v>875</v>
          </cell>
          <cell r="E10">
            <v>966</v>
          </cell>
        </row>
        <row r="11">
          <cell r="B11">
            <v>123</v>
          </cell>
          <cell r="C11">
            <v>757</v>
          </cell>
          <cell r="D11">
            <v>268</v>
          </cell>
          <cell r="E11">
            <v>183</v>
          </cell>
        </row>
        <row r="12">
          <cell r="B12">
            <v>156</v>
          </cell>
          <cell r="C12">
            <v>727</v>
          </cell>
          <cell r="D12">
            <v>295</v>
          </cell>
          <cell r="E12">
            <v>146</v>
          </cell>
        </row>
        <row r="13">
          <cell r="B13">
            <v>149</v>
          </cell>
          <cell r="C13">
            <v>969</v>
          </cell>
          <cell r="D13">
            <v>633</v>
          </cell>
          <cell r="E13">
            <v>615</v>
          </cell>
        </row>
        <row r="14">
          <cell r="B14">
            <v>476</v>
          </cell>
          <cell r="C14">
            <v>824</v>
          </cell>
          <cell r="D14">
            <v>260</v>
          </cell>
          <cell r="E14">
            <v>732</v>
          </cell>
        </row>
        <row r="15">
          <cell r="B15">
            <v>595</v>
          </cell>
          <cell r="C15">
            <v>872</v>
          </cell>
          <cell r="D15">
            <v>589</v>
          </cell>
          <cell r="E15">
            <v>859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7"/>
      <sheetName val="Sheet17 (2)"/>
      <sheetName val="Sheet16"/>
      <sheetName val="Sheet13"/>
      <sheetName val="Sheet13 (2)"/>
      <sheetName val="Sheet1  (8)"/>
      <sheetName val="Sheet1  (9)"/>
      <sheetName val="Sheet1  (6)"/>
      <sheetName val="Sheet1  (2)"/>
      <sheetName val="Sheet1  (7)"/>
      <sheetName val="Sheet1  (5)"/>
      <sheetName val="Sheet1  (3)"/>
      <sheetName val="Sheet1  (4)"/>
      <sheetName val="上期集計"/>
      <sheetName val="Sheet1 "/>
      <sheetName val="集計"/>
      <sheetName val="入館者数"/>
      <sheetName val="Sheet4 (5)"/>
      <sheetName val="Sheet4 (6)"/>
      <sheetName val="Sheet4 (7)"/>
      <sheetName val="入館者数 (2)"/>
      <sheetName val="Sheet4"/>
      <sheetName val="Sheet4 (2)"/>
      <sheetName val="Sheet4 (3)"/>
      <sheetName val="Sheet4 (4)"/>
      <sheetName val="Sheet1 (22)"/>
      <sheetName val="Sheet1 (24)"/>
      <sheetName val="Sheet1 (25)"/>
      <sheetName val="非表示"/>
      <sheetName val="Sheet1 (20)"/>
      <sheetName val="Sheet1 (19)"/>
      <sheetName val="Sheet1 (12)"/>
      <sheetName val="Sheet1 (13)"/>
      <sheetName val="Sheet1 (27)"/>
      <sheetName val="Sheet1 (18)"/>
      <sheetName val="Sheet1 (14)"/>
      <sheetName val="Sheet1 (28)"/>
      <sheetName val="Sheet1 (15)"/>
      <sheetName val="Sheet1 (11)"/>
      <sheetName val="Sheet1 (23)"/>
      <sheetName val="Sheet1 (16)"/>
      <sheetName val="Sheet1 (10)"/>
      <sheetName val="Sheet1"/>
      <sheetName val="Sheet1 (2)"/>
      <sheetName val="Sheet1 (17)"/>
      <sheetName val="Sheet1 (21)"/>
      <sheetName val="Sheet1 (7)"/>
      <sheetName val="Sheet1 (6)"/>
      <sheetName val="Sheet1 (3)"/>
      <sheetName val="Sheet1 (4)"/>
      <sheetName val="Sheet1 (8)"/>
      <sheetName val="Sheet1 (9)"/>
      <sheetName val="売上明細"/>
      <sheetName val="Sheet12"/>
      <sheetName val="Sheet15"/>
      <sheetName val="Sheet15 (3)"/>
      <sheetName val="Sheet15 (2)"/>
      <sheetName val="Sheet5"/>
      <sheetName val="Sheet6"/>
      <sheetName val="Sheet10"/>
      <sheetName val="Sheet10 (2)"/>
      <sheetName val="Sheet10 (3)"/>
      <sheetName val="Sheet10 (4)"/>
      <sheetName val="Sheet10 (5)"/>
      <sheetName val="Sheet10 (8)"/>
      <sheetName val="Sheet10 (6)"/>
      <sheetName val="Sheet10 (7)"/>
      <sheetName val="Sheet1 (26)"/>
      <sheetName val="Sheet1 (33)"/>
      <sheetName val="Sheet1 (30)"/>
      <sheetName val="Sheet1 (31)"/>
      <sheetName val="Sheet1 (29)"/>
      <sheetName val="Sheet1 (32)"/>
      <sheetName val="Sheet1 (5)"/>
      <sheetName val="Sheet2"/>
      <sheetName val="Sheet23"/>
      <sheetName val="Sheet24"/>
      <sheetName val="入館者数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B3">
            <v>146</v>
          </cell>
        </row>
        <row r="4">
          <cell r="B4">
            <v>192</v>
          </cell>
        </row>
        <row r="5">
          <cell r="B5">
            <v>77</v>
          </cell>
        </row>
        <row r="6">
          <cell r="B6">
            <v>52</v>
          </cell>
        </row>
        <row r="7">
          <cell r="B7">
            <v>68</v>
          </cell>
        </row>
        <row r="8">
          <cell r="B8">
            <v>55</v>
          </cell>
        </row>
        <row r="9">
          <cell r="B9">
            <v>80</v>
          </cell>
        </row>
        <row r="10">
          <cell r="B10">
            <v>194</v>
          </cell>
        </row>
        <row r="11">
          <cell r="B11">
            <v>248</v>
          </cell>
        </row>
        <row r="12">
          <cell r="B12">
            <v>352</v>
          </cell>
        </row>
        <row r="13">
          <cell r="B13">
            <v>79</v>
          </cell>
        </row>
        <row r="14">
          <cell r="B14">
            <v>67</v>
          </cell>
        </row>
        <row r="15">
          <cell r="B15">
            <v>58</v>
          </cell>
        </row>
        <row r="16">
          <cell r="B16">
            <v>74</v>
          </cell>
        </row>
        <row r="17">
          <cell r="B17">
            <v>134</v>
          </cell>
        </row>
        <row r="18">
          <cell r="B18">
            <v>103</v>
          </cell>
        </row>
        <row r="19">
          <cell r="B19">
            <v>97</v>
          </cell>
        </row>
        <row r="20">
          <cell r="B20">
            <v>152</v>
          </cell>
        </row>
        <row r="21">
          <cell r="B21">
            <v>104</v>
          </cell>
        </row>
        <row r="22">
          <cell r="B22">
            <v>92</v>
          </cell>
        </row>
        <row r="23">
          <cell r="B23">
            <v>190</v>
          </cell>
        </row>
        <row r="24">
          <cell r="B24">
            <v>295</v>
          </cell>
        </row>
        <row r="25">
          <cell r="B25">
            <v>198</v>
          </cell>
        </row>
        <row r="26">
          <cell r="B26">
            <v>175</v>
          </cell>
        </row>
        <row r="27">
          <cell r="B27">
            <v>66</v>
          </cell>
        </row>
        <row r="28">
          <cell r="B28">
            <v>101</v>
          </cell>
        </row>
        <row r="29">
          <cell r="B29">
            <v>78</v>
          </cell>
        </row>
        <row r="30">
          <cell r="B30">
            <v>169</v>
          </cell>
        </row>
        <row r="31">
          <cell r="B31">
            <v>168</v>
          </cell>
        </row>
        <row r="32">
          <cell r="B32">
            <v>286</v>
          </cell>
        </row>
        <row r="33">
          <cell r="B33">
            <v>72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保留おすすめ"/>
      <sheetName val="保留"/>
      <sheetName val="保留2"/>
      <sheetName val="Sheet1"/>
    </sheetNames>
    <sheetDataSet>
      <sheetData sheetId="0"/>
      <sheetData sheetId="1"/>
      <sheetData sheetId="2">
        <row r="18">
          <cell r="A18" t="str">
            <v>東京都</v>
          </cell>
        </row>
        <row r="19">
          <cell r="A19" t="str">
            <v>収入</v>
          </cell>
        </row>
        <row r="20">
          <cell r="A20" t="str">
            <v>支出</v>
          </cell>
        </row>
        <row r="21">
          <cell r="A21" t="str">
            <v>大阪府</v>
          </cell>
        </row>
        <row r="22">
          <cell r="A22" t="str">
            <v>収入</v>
          </cell>
        </row>
        <row r="23">
          <cell r="A23" t="str">
            <v>支出</v>
          </cell>
        </row>
        <row r="24">
          <cell r="A24" t="str">
            <v>福岡県</v>
          </cell>
        </row>
        <row r="25">
          <cell r="A25" t="str">
            <v>収入</v>
          </cell>
        </row>
        <row r="26">
          <cell r="A26" t="str">
            <v>支出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会社名1"/>
      <sheetName val="会社名2"/>
      <sheetName val="名前や住所1"/>
      <sheetName val="名前1"/>
      <sheetName val="名前2"/>
      <sheetName val="住所1　"/>
      <sheetName val="住所2　"/>
      <sheetName val="住所3　"/>
      <sheetName val="住所4　"/>
      <sheetName val="住所5"/>
      <sheetName val="住所6"/>
      <sheetName val="住所7"/>
      <sheetName val="住所8"/>
      <sheetName val="電話番号1"/>
      <sheetName val="電話番号2"/>
      <sheetName val="電話番号3"/>
      <sheetName val="メルアド、HP1"/>
      <sheetName val="メルアド、HP2"/>
      <sheetName val="メルアド、HP3"/>
      <sheetName val="メルアド、HP4"/>
      <sheetName val="プロフィール写真"/>
    </sheetNames>
    <sheetDataSet>
      <sheetData sheetId="0" refreshError="1"/>
      <sheetData sheetId="1">
        <row r="16">
          <cell r="D16" t="str">
            <v>株式会社</v>
          </cell>
        </row>
        <row r="17">
          <cell r="D17" t="str">
            <v>有限会社</v>
          </cell>
        </row>
        <row r="18">
          <cell r="D18" t="str">
            <v>(株)</v>
          </cell>
        </row>
        <row r="19">
          <cell r="D19" t="str">
            <v>(有)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richData/rdRichValueTypes.xml><?xml version="1.0" encoding="utf-8"?>
<rvTypesInfo xmlns="http://schemas.microsoft.com/office/spreadsheetml/2017/richdata2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fb t="e">#NAME?</fb>
    <v>4</v>
    <v>1</v>
  </rv>
</rvData>
</file>

<file path=xl/richData/rdrichvaluestructure.xml><?xml version="1.0" encoding="utf-8"?>
<rvStructures xmlns="http://schemas.microsoft.com/office/spreadsheetml/2017/richdata" count="1">
  <s t="_error">
    <k n="errorType" t="i"/>
    <k n="subType" t="i"/>
  </s>
</rvStructur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0C6D32-A956-4BFE-816D-38B93067E8EB}">
  <dimension ref="A1:K25"/>
  <sheetViews>
    <sheetView tabSelected="1" workbookViewId="0">
      <selection activeCell="B16" sqref="B16"/>
    </sheetView>
  </sheetViews>
  <sheetFormatPr defaultRowHeight="18.75" x14ac:dyDescent="0.4"/>
  <cols>
    <col min="1" max="1" width="4.75" customWidth="1"/>
    <col min="2" max="2" width="14.375" customWidth="1"/>
    <col min="3" max="3" width="11.875" customWidth="1"/>
    <col min="4" max="4" width="10.875" customWidth="1"/>
    <col min="5" max="5" width="6.25" customWidth="1"/>
    <col min="6" max="6" width="10" hidden="1" customWidth="1"/>
    <col min="7" max="7" width="30.25" hidden="1" customWidth="1"/>
    <col min="8" max="8" width="14" customWidth="1"/>
    <col min="9" max="9" width="13.125" customWidth="1"/>
    <col min="10" max="10" width="11" customWidth="1"/>
    <col min="11" max="11" width="12.125" style="1" customWidth="1"/>
  </cols>
  <sheetData>
    <row r="1" spans="1:11" ht="18.75" customHeight="1" x14ac:dyDescent="0.4">
      <c r="A1" s="12" t="s">
        <v>144</v>
      </c>
      <c r="B1" s="10" t="s">
        <v>135</v>
      </c>
      <c r="C1" s="10" t="s">
        <v>140</v>
      </c>
    </row>
    <row r="2" spans="1:11" ht="18.75" customHeight="1" x14ac:dyDescent="0.4">
      <c r="A2" s="12"/>
      <c r="B2" s="3" t="s">
        <v>143</v>
      </c>
      <c r="C2" s="6" t="e" vm="1">
        <f ca="1">_xlfn.XLOOKUP(B2,H5:H25,C5:C25)</f>
        <v>#NAME?</v>
      </c>
    </row>
    <row r="3" spans="1:11" ht="18.75" customHeight="1" x14ac:dyDescent="0.4"/>
    <row r="4" spans="1:11" ht="18.75" customHeight="1" x14ac:dyDescent="0.4">
      <c r="A4" s="11" t="s">
        <v>142</v>
      </c>
      <c r="B4" s="11" t="s">
        <v>141</v>
      </c>
      <c r="C4" s="10" t="s">
        <v>140</v>
      </c>
      <c r="D4" s="10" t="s">
        <v>139</v>
      </c>
      <c r="E4" s="10" t="s">
        <v>138</v>
      </c>
      <c r="F4" s="10" t="s">
        <v>137</v>
      </c>
      <c r="G4" s="11" t="s">
        <v>136</v>
      </c>
      <c r="H4" s="10" t="s">
        <v>135</v>
      </c>
      <c r="I4" s="10" t="s">
        <v>134</v>
      </c>
      <c r="J4" s="10" t="s">
        <v>133</v>
      </c>
      <c r="K4" s="9" t="s">
        <v>132</v>
      </c>
    </row>
    <row r="5" spans="1:11" ht="18.75" customHeight="1" x14ac:dyDescent="0.4">
      <c r="A5" s="3">
        <v>1</v>
      </c>
      <c r="B5" s="3" t="s">
        <v>131</v>
      </c>
      <c r="C5" s="3" t="s">
        <v>130</v>
      </c>
      <c r="D5" s="7">
        <v>24833</v>
      </c>
      <c r="E5" s="6">
        <f ca="1">DATEDIF(D5,TODAY(),"Y")</f>
        <v>53</v>
      </c>
      <c r="F5" s="6" t="s">
        <v>129</v>
      </c>
      <c r="G5" s="5" t="s">
        <v>128</v>
      </c>
      <c r="H5" s="3" t="s">
        <v>127</v>
      </c>
      <c r="I5" s="4" t="s">
        <v>126</v>
      </c>
      <c r="J5" s="3" t="s">
        <v>125</v>
      </c>
      <c r="K5" s="8">
        <v>42786</v>
      </c>
    </row>
    <row r="6" spans="1:11" ht="18.75" customHeight="1" x14ac:dyDescent="0.4">
      <c r="A6" s="3">
        <v>2</v>
      </c>
      <c r="B6" s="3" t="s">
        <v>124</v>
      </c>
      <c r="C6" s="3" t="s">
        <v>123</v>
      </c>
      <c r="D6" s="7">
        <v>25752</v>
      </c>
      <c r="E6" s="6">
        <f ca="1">DATEDIF(D6,TODAY(),"Y")</f>
        <v>51</v>
      </c>
      <c r="F6" s="6" t="s">
        <v>122</v>
      </c>
      <c r="G6" s="5" t="s">
        <v>121</v>
      </c>
      <c r="H6" s="3" t="s">
        <v>120</v>
      </c>
      <c r="I6" s="4" t="s">
        <v>119</v>
      </c>
      <c r="J6" s="3" t="s">
        <v>7</v>
      </c>
      <c r="K6" s="8">
        <v>42959</v>
      </c>
    </row>
    <row r="7" spans="1:11" ht="18.75" customHeight="1" x14ac:dyDescent="0.4">
      <c r="A7" s="3">
        <v>3</v>
      </c>
      <c r="B7" s="3" t="s">
        <v>118</v>
      </c>
      <c r="C7" s="5" t="s">
        <v>117</v>
      </c>
      <c r="D7" s="7">
        <v>28115</v>
      </c>
      <c r="E7" s="6">
        <f ca="1">DATEDIF(D7,TODAY(),"Y")</f>
        <v>45</v>
      </c>
      <c r="F7" s="6" t="s">
        <v>116</v>
      </c>
      <c r="G7" s="5" t="s">
        <v>115</v>
      </c>
      <c r="H7" s="3" t="s">
        <v>114</v>
      </c>
      <c r="I7" s="4" t="s">
        <v>113</v>
      </c>
      <c r="J7" s="3" t="s">
        <v>81</v>
      </c>
      <c r="K7" s="8">
        <v>43197</v>
      </c>
    </row>
    <row r="8" spans="1:11" ht="18.75" customHeight="1" x14ac:dyDescent="0.4">
      <c r="A8" s="3">
        <v>4</v>
      </c>
      <c r="B8" s="3" t="s">
        <v>112</v>
      </c>
      <c r="C8" s="3" t="s">
        <v>111</v>
      </c>
      <c r="D8" s="7">
        <v>34571</v>
      </c>
      <c r="E8" s="6">
        <f ca="1">DATEDIF(D8,TODAY(),"Y")</f>
        <v>27</v>
      </c>
      <c r="F8" s="6" t="s">
        <v>110</v>
      </c>
      <c r="G8" s="5" t="s">
        <v>109</v>
      </c>
      <c r="H8" s="3" t="s">
        <v>108</v>
      </c>
      <c r="I8" s="4" t="s">
        <v>107</v>
      </c>
      <c r="J8" s="3" t="s">
        <v>75</v>
      </c>
      <c r="K8" s="8">
        <v>43281</v>
      </c>
    </row>
    <row r="9" spans="1:11" ht="18.75" customHeight="1" x14ac:dyDescent="0.4">
      <c r="A9" s="3">
        <v>5</v>
      </c>
      <c r="B9" s="3" t="s">
        <v>106</v>
      </c>
      <c r="C9" s="3" t="s">
        <v>105</v>
      </c>
      <c r="D9" s="7">
        <v>28263</v>
      </c>
      <c r="E9" s="6">
        <f ca="1">DATEDIF(D9,TODAY(),"Y")</f>
        <v>44</v>
      </c>
      <c r="F9" s="6" t="s">
        <v>104</v>
      </c>
      <c r="G9" s="5" t="s">
        <v>103</v>
      </c>
      <c r="H9" s="3" t="s">
        <v>102</v>
      </c>
      <c r="I9" s="4" t="s">
        <v>101</v>
      </c>
      <c r="J9" s="3" t="s">
        <v>21</v>
      </c>
      <c r="K9" s="8">
        <v>43413</v>
      </c>
    </row>
    <row r="10" spans="1:11" ht="18.75" customHeight="1" x14ac:dyDescent="0.4">
      <c r="A10" s="3">
        <v>6</v>
      </c>
      <c r="B10" s="3" t="s">
        <v>100</v>
      </c>
      <c r="C10" s="3" t="s">
        <v>99</v>
      </c>
      <c r="D10" s="7">
        <v>29899</v>
      </c>
      <c r="E10" s="6">
        <f ca="1">DATEDIF(D10,TODAY(),"Y")</f>
        <v>40</v>
      </c>
      <c r="F10" s="6" t="s">
        <v>98</v>
      </c>
      <c r="G10" s="5" t="s">
        <v>97</v>
      </c>
      <c r="H10" s="3" t="s">
        <v>96</v>
      </c>
      <c r="I10" s="4" t="s">
        <v>95</v>
      </c>
      <c r="J10" s="3" t="s">
        <v>94</v>
      </c>
      <c r="K10" s="8">
        <v>43493</v>
      </c>
    </row>
    <row r="11" spans="1:11" ht="18.75" customHeight="1" x14ac:dyDescent="0.4">
      <c r="A11" s="3">
        <v>7</v>
      </c>
      <c r="B11" s="3" t="s">
        <v>93</v>
      </c>
      <c r="C11" s="3" t="s">
        <v>92</v>
      </c>
      <c r="D11" s="7">
        <v>20901</v>
      </c>
      <c r="E11" s="6">
        <f ca="1">DATEDIF(D11,TODAY(),"Y")</f>
        <v>64</v>
      </c>
      <c r="F11" s="6" t="s">
        <v>91</v>
      </c>
      <c r="G11" s="5" t="s">
        <v>90</v>
      </c>
      <c r="H11" s="3" t="s">
        <v>89</v>
      </c>
      <c r="I11" s="4" t="s">
        <v>88</v>
      </c>
      <c r="J11" s="3" t="s">
        <v>7</v>
      </c>
      <c r="K11" s="8">
        <v>43580</v>
      </c>
    </row>
    <row r="12" spans="1:11" ht="18.75" customHeight="1" x14ac:dyDescent="0.4">
      <c r="A12" s="3">
        <v>8</v>
      </c>
      <c r="B12" s="3" t="s">
        <v>87</v>
      </c>
      <c r="C12" s="3" t="s">
        <v>86</v>
      </c>
      <c r="D12" s="7">
        <v>26146</v>
      </c>
      <c r="E12" s="6">
        <f ca="1">DATEDIF(D12,TODAY(),"Y")</f>
        <v>50</v>
      </c>
      <c r="F12" s="6" t="s">
        <v>85</v>
      </c>
      <c r="G12" s="5" t="s">
        <v>84</v>
      </c>
      <c r="H12" s="3" t="s">
        <v>83</v>
      </c>
      <c r="I12" s="4" t="s">
        <v>82</v>
      </c>
      <c r="J12" s="3" t="s">
        <v>81</v>
      </c>
      <c r="K12" s="8">
        <v>43590</v>
      </c>
    </row>
    <row r="13" spans="1:11" ht="18.75" customHeight="1" x14ac:dyDescent="0.4">
      <c r="A13" s="3">
        <v>9</v>
      </c>
      <c r="B13" s="3" t="s">
        <v>80</v>
      </c>
      <c r="C13" s="3" t="s">
        <v>79</v>
      </c>
      <c r="D13" s="7">
        <v>22037</v>
      </c>
      <c r="E13" s="6">
        <f ca="1">DATEDIF(D13,TODAY(),"Y")</f>
        <v>61</v>
      </c>
      <c r="F13" s="6" t="s">
        <v>78</v>
      </c>
      <c r="G13" s="5" t="s">
        <v>77</v>
      </c>
      <c r="H13" s="3" t="s">
        <v>16</v>
      </c>
      <c r="I13" s="4" t="s">
        <v>76</v>
      </c>
      <c r="J13" s="3" t="s">
        <v>75</v>
      </c>
      <c r="K13" s="8">
        <v>43662</v>
      </c>
    </row>
    <row r="14" spans="1:11" ht="18.75" customHeight="1" x14ac:dyDescent="0.4">
      <c r="A14" s="3">
        <v>10</v>
      </c>
      <c r="B14" s="3" t="s">
        <v>74</v>
      </c>
      <c r="C14" s="3" t="s">
        <v>73</v>
      </c>
      <c r="D14" s="7">
        <v>31568</v>
      </c>
      <c r="E14" s="6">
        <f ca="1">DATEDIF(D14,TODAY(),"Y")</f>
        <v>35</v>
      </c>
      <c r="F14" s="6" t="s">
        <v>72</v>
      </c>
      <c r="G14" s="5" t="s">
        <v>71</v>
      </c>
      <c r="H14" s="3" t="s">
        <v>70</v>
      </c>
      <c r="I14" s="4" t="s">
        <v>69</v>
      </c>
      <c r="J14" s="3" t="s">
        <v>68</v>
      </c>
      <c r="K14" s="8">
        <v>43752</v>
      </c>
    </row>
    <row r="15" spans="1:11" ht="18.75" customHeight="1" x14ac:dyDescent="0.4">
      <c r="A15" s="3">
        <v>11</v>
      </c>
      <c r="B15" s="3" t="s">
        <v>67</v>
      </c>
      <c r="C15" s="3" t="s">
        <v>19</v>
      </c>
      <c r="D15" s="7">
        <v>22800</v>
      </c>
      <c r="E15" s="6">
        <f ca="1">DATEDIF(D15,TODAY(),"Y")</f>
        <v>59</v>
      </c>
      <c r="F15" s="6" t="s">
        <v>66</v>
      </c>
      <c r="G15" s="5" t="s">
        <v>65</v>
      </c>
      <c r="H15" s="3" t="s">
        <v>64</v>
      </c>
      <c r="I15" s="4" t="s">
        <v>63</v>
      </c>
      <c r="J15" s="3" t="s">
        <v>41</v>
      </c>
      <c r="K15" s="8">
        <v>43802</v>
      </c>
    </row>
    <row r="16" spans="1:11" ht="18.75" customHeight="1" x14ac:dyDescent="0.4">
      <c r="A16" s="3">
        <v>12</v>
      </c>
      <c r="B16" s="3" t="s">
        <v>62</v>
      </c>
      <c r="C16" s="3" t="s">
        <v>61</v>
      </c>
      <c r="D16" s="7">
        <v>32617</v>
      </c>
      <c r="E16" s="6">
        <f ca="1">DATEDIF(D16,TODAY(),"Y")</f>
        <v>32</v>
      </c>
      <c r="F16" s="6" t="s">
        <v>45</v>
      </c>
      <c r="G16" s="5" t="s">
        <v>44</v>
      </c>
      <c r="H16" s="3" t="s">
        <v>43</v>
      </c>
      <c r="I16" s="4" t="s">
        <v>60</v>
      </c>
      <c r="J16" s="3" t="s">
        <v>21</v>
      </c>
      <c r="K16" s="8">
        <v>43867</v>
      </c>
    </row>
    <row r="17" spans="1:11" ht="18.75" customHeight="1" x14ac:dyDescent="0.4">
      <c r="A17" s="3">
        <v>13</v>
      </c>
      <c r="B17" s="3" t="s">
        <v>59</v>
      </c>
      <c r="C17" s="3" t="s">
        <v>58</v>
      </c>
      <c r="D17" s="7">
        <v>33479</v>
      </c>
      <c r="E17" s="6">
        <f ca="1">DATEDIF(D17,TODAY(),"Y")</f>
        <v>30</v>
      </c>
      <c r="F17" s="6" t="s">
        <v>57</v>
      </c>
      <c r="G17" s="5" t="s">
        <v>56</v>
      </c>
      <c r="H17" s="3" t="s">
        <v>55</v>
      </c>
      <c r="I17" s="4" t="s">
        <v>54</v>
      </c>
      <c r="J17" s="3" t="s">
        <v>14</v>
      </c>
      <c r="K17" s="8">
        <v>43913</v>
      </c>
    </row>
    <row r="18" spans="1:11" ht="18.75" customHeight="1" x14ac:dyDescent="0.4">
      <c r="A18" s="3">
        <v>14</v>
      </c>
      <c r="B18" s="3" t="s">
        <v>53</v>
      </c>
      <c r="C18" s="3" t="s">
        <v>52</v>
      </c>
      <c r="D18" s="7">
        <v>22737</v>
      </c>
      <c r="E18" s="6">
        <f ca="1">DATEDIF(D18,TODAY(),"Y")</f>
        <v>59</v>
      </c>
      <c r="F18" s="6" t="s">
        <v>51</v>
      </c>
      <c r="G18" s="5" t="s">
        <v>50</v>
      </c>
      <c r="H18" s="3" t="s">
        <v>49</v>
      </c>
      <c r="I18" s="4" t="s">
        <v>48</v>
      </c>
      <c r="J18" s="3" t="s">
        <v>7</v>
      </c>
      <c r="K18" s="8">
        <v>43958</v>
      </c>
    </row>
    <row r="19" spans="1:11" ht="18.75" customHeight="1" x14ac:dyDescent="0.4">
      <c r="A19" s="3">
        <v>15</v>
      </c>
      <c r="B19" s="3" t="s">
        <v>47</v>
      </c>
      <c r="C19" s="3" t="s">
        <v>46</v>
      </c>
      <c r="D19" s="7">
        <v>34979</v>
      </c>
      <c r="E19" s="6">
        <f ca="1">DATEDIF(D19,TODAY(),"Y")</f>
        <v>26</v>
      </c>
      <c r="F19" s="6" t="s">
        <v>45</v>
      </c>
      <c r="G19" s="5" t="s">
        <v>44</v>
      </c>
      <c r="H19" s="3" t="s">
        <v>43</v>
      </c>
      <c r="I19" s="4" t="s">
        <v>42</v>
      </c>
      <c r="J19" s="3" t="s">
        <v>41</v>
      </c>
      <c r="K19" s="8">
        <v>44013</v>
      </c>
    </row>
    <row r="20" spans="1:11" ht="18.75" customHeight="1" x14ac:dyDescent="0.4">
      <c r="A20" s="3">
        <v>16</v>
      </c>
      <c r="B20" s="3" t="s">
        <v>40</v>
      </c>
      <c r="C20" s="3" t="s">
        <v>39</v>
      </c>
      <c r="D20" s="7">
        <v>28989</v>
      </c>
      <c r="E20" s="6">
        <f ca="1">DATEDIF(D20,TODAY(),"Y")</f>
        <v>42</v>
      </c>
      <c r="F20" s="6" t="s">
        <v>38</v>
      </c>
      <c r="G20" s="5" t="s">
        <v>37</v>
      </c>
      <c r="H20" s="3" t="s">
        <v>36</v>
      </c>
      <c r="I20" s="4" t="s">
        <v>35</v>
      </c>
      <c r="J20" s="3" t="s">
        <v>34</v>
      </c>
      <c r="K20" s="8">
        <v>44184</v>
      </c>
    </row>
    <row r="21" spans="1:11" ht="18.75" customHeight="1" x14ac:dyDescent="0.4">
      <c r="A21" s="3">
        <v>17</v>
      </c>
      <c r="B21" s="3" t="s">
        <v>33</v>
      </c>
      <c r="C21" s="3" t="s">
        <v>32</v>
      </c>
      <c r="D21" s="7">
        <v>31640</v>
      </c>
      <c r="E21" s="6">
        <f ca="1">DATEDIF(D21,TODAY(),"Y")</f>
        <v>35</v>
      </c>
      <c r="F21" s="6" t="s">
        <v>31</v>
      </c>
      <c r="G21" s="5" t="s">
        <v>30</v>
      </c>
      <c r="H21" s="3" t="s">
        <v>29</v>
      </c>
      <c r="I21" s="4" t="s">
        <v>28</v>
      </c>
      <c r="J21" s="3" t="s">
        <v>0</v>
      </c>
      <c r="K21" s="8">
        <v>44206</v>
      </c>
    </row>
    <row r="22" spans="1:11" ht="18.75" customHeight="1" x14ac:dyDescent="0.4">
      <c r="A22" s="3">
        <v>18</v>
      </c>
      <c r="B22" s="3" t="s">
        <v>27</v>
      </c>
      <c r="C22" s="3" t="s">
        <v>26</v>
      </c>
      <c r="D22" s="7">
        <v>27232</v>
      </c>
      <c r="E22" s="6">
        <f ca="1">DATEDIF(D22,TODAY(),"Y")</f>
        <v>47</v>
      </c>
      <c r="F22" s="6" t="s">
        <v>25</v>
      </c>
      <c r="G22" s="5" t="s">
        <v>24</v>
      </c>
      <c r="H22" s="3" t="s">
        <v>23</v>
      </c>
      <c r="I22" s="4" t="s">
        <v>22</v>
      </c>
      <c r="J22" s="3" t="s">
        <v>21</v>
      </c>
      <c r="K22" s="8">
        <v>44230</v>
      </c>
    </row>
    <row r="23" spans="1:11" ht="18.75" customHeight="1" x14ac:dyDescent="0.4">
      <c r="A23" s="3">
        <v>19</v>
      </c>
      <c r="B23" s="3" t="s">
        <v>20</v>
      </c>
      <c r="C23" s="3" t="s">
        <v>19</v>
      </c>
      <c r="D23" s="7">
        <v>20601</v>
      </c>
      <c r="E23" s="6">
        <f ca="1">DATEDIF(D23,TODAY(),"Y")</f>
        <v>65</v>
      </c>
      <c r="F23" s="6" t="s">
        <v>18</v>
      </c>
      <c r="G23" s="5" t="s">
        <v>17</v>
      </c>
      <c r="H23" s="3" t="s">
        <v>16</v>
      </c>
      <c r="I23" s="4" t="s">
        <v>15</v>
      </c>
      <c r="J23" s="3" t="s">
        <v>14</v>
      </c>
      <c r="K23" s="8">
        <v>44312</v>
      </c>
    </row>
    <row r="24" spans="1:11" ht="18.75" customHeight="1" x14ac:dyDescent="0.4">
      <c r="A24" s="3">
        <v>20</v>
      </c>
      <c r="B24" s="3" t="s">
        <v>13</v>
      </c>
      <c r="C24" s="3" t="s">
        <v>12</v>
      </c>
      <c r="D24" s="7">
        <v>32961</v>
      </c>
      <c r="E24" s="6">
        <f ca="1">DATEDIF(D24,TODAY(),"Y")</f>
        <v>31</v>
      </c>
      <c r="F24" s="6" t="s">
        <v>11</v>
      </c>
      <c r="G24" s="5" t="s">
        <v>10</v>
      </c>
      <c r="H24" s="3" t="s">
        <v>9</v>
      </c>
      <c r="I24" s="4" t="s">
        <v>8</v>
      </c>
      <c r="J24" s="3" t="s">
        <v>7</v>
      </c>
      <c r="K24" s="8">
        <v>44355</v>
      </c>
    </row>
    <row r="25" spans="1:11" ht="18.75" customHeight="1" x14ac:dyDescent="0.4">
      <c r="A25" s="3">
        <v>21</v>
      </c>
      <c r="B25" s="3" t="s">
        <v>6</v>
      </c>
      <c r="C25" s="3" t="s">
        <v>5</v>
      </c>
      <c r="D25" s="7">
        <v>31008</v>
      </c>
      <c r="E25" s="6">
        <f ca="1">DATEDIF(D25,TODAY(),"Y")</f>
        <v>37</v>
      </c>
      <c r="F25" s="6" t="s">
        <v>4</v>
      </c>
      <c r="G25" s="5" t="s">
        <v>3</v>
      </c>
      <c r="H25" s="3" t="s">
        <v>2</v>
      </c>
      <c r="I25" s="4" t="s">
        <v>1</v>
      </c>
      <c r="J25" s="3" t="s">
        <v>0</v>
      </c>
      <c r="K25" s="2">
        <v>44422</v>
      </c>
    </row>
  </sheetData>
  <mergeCells count="1">
    <mergeCell ref="A1:A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2-1-8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中島幸子</dc:creator>
  <cp:lastModifiedBy>中島幸子</cp:lastModifiedBy>
  <dcterms:created xsi:type="dcterms:W3CDTF">2021-12-25T04:43:09Z</dcterms:created>
  <dcterms:modified xsi:type="dcterms:W3CDTF">2021-12-25T04:43:36Z</dcterms:modified>
</cp:coreProperties>
</file>