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hidePivotFieldList="1"/>
  <mc:AlternateContent xmlns:mc="http://schemas.openxmlformats.org/markup-compatibility/2006">
    <mc:Choice Requires="x15">
      <x15ac:absPath xmlns:x15ac="http://schemas.microsoft.com/office/spreadsheetml/2010/11/ac" url="C:\Users\sasha\Desktop\抽出サンプル\サンプル\第4章\"/>
    </mc:Choice>
  </mc:AlternateContent>
  <xr:revisionPtr revIDLastSave="0" documentId="13_ncr:1_{4A9475B7-855A-47CB-B859-19DA1C63F3FD}" xr6:coauthVersionLast="47" xr6:coauthVersionMax="47" xr10:uidLastSave="{00000000-0000-0000-0000-000000000000}"/>
  <bookViews>
    <workbookView xWindow="3015" yWindow="1110" windowWidth="16635" windowHeight="8175" tabRatio="845" xr2:uid="{00000000-000D-0000-FFFF-FFFF00000000}"/>
  </bookViews>
  <sheets>
    <sheet name="会員名簿" sheetId="11" r:id="rId1"/>
    <sheet name="プレミアム" sheetId="15" r:id="rId2"/>
    <sheet name="ロイヤル" sheetId="12" r:id="rId3"/>
    <sheet name="ダイヤモンド" sheetId="17" r:id="rId4"/>
    <sheet name="プラチナ" sheetId="16" r:id="rId5"/>
    <sheet name="ゴールド" sheetId="20" r:id="rId6"/>
    <sheet name="シルバー" sheetId="18" r:id="rId7"/>
    <sheet name="ブロンズ" sheetId="14" r:id="rId8"/>
    <sheet name="レギュラー" sheetId="13" r:id="rId9"/>
  </sheets>
  <definedNames>
    <definedName name="_xlnm._FilterDatabase" localSheetId="5" hidden="1">ゴールド!$A$1:$K$22</definedName>
    <definedName name="_xlnm._FilterDatabase" localSheetId="1" hidden="1">プレミアム!$A$1:$K$5</definedName>
    <definedName name="_xlnm._FilterDatabase" localSheetId="0" hidden="1">会員名簿!$A$1:$K$22</definedName>
    <definedName name="_xlnm.Criteria" localSheetId="5">ゴールド!#REF!</definedName>
    <definedName name="_xlnm.Criteria" localSheetId="0">会員名簿!#REF!</definedName>
    <definedName name="_xlnm.Extract" localSheetId="5">ゴールド!#REF!</definedName>
    <definedName name="_xlnm.Extract" localSheetId="0">会員名簿!#REF!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5" l="1"/>
  <c r="E4" i="15"/>
  <c r="E3" i="15"/>
  <c r="E2" i="15"/>
  <c r="E22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6" i="20"/>
  <c r="E5" i="20"/>
  <c r="E4" i="20"/>
  <c r="E3" i="20"/>
  <c r="E2" i="20"/>
  <c r="E3" i="18"/>
  <c r="E4" i="17"/>
  <c r="E2" i="17"/>
  <c r="E3" i="16"/>
  <c r="E3" i="14"/>
  <c r="E4" i="13"/>
  <c r="E2" i="13"/>
  <c r="E3" i="12"/>
  <c r="E2" i="18"/>
  <c r="E3" i="17"/>
  <c r="E2" i="16"/>
  <c r="E2" i="14"/>
  <c r="E3" i="13"/>
  <c r="E2" i="12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4" i="11"/>
  <c r="E3" i="11"/>
  <c r="E2" i="11"/>
</calcChain>
</file>

<file path=xl/sharedStrings.xml><?xml version="1.0" encoding="utf-8"?>
<sst xmlns="http://schemas.openxmlformats.org/spreadsheetml/2006/main" count="499" uniqueCount="202">
  <si>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</si>
  <si>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</si>
  <si>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</si>
  <si>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</si>
  <si>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</si>
  <si>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</si>
  <si>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</si>
  <si>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</si>
  <si>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</si>
  <si>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</si>
  <si>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MW001</t>
  </si>
  <si>
    <t>種田久美子</t>
    <rPh sb="0" eb="2">
      <t>タネダ</t>
    </rPh>
    <rPh sb="2" eb="5">
      <t>クミコ</t>
    </rPh>
    <phoneticPr fontId="1"/>
  </si>
  <si>
    <t>263-5552</t>
  </si>
  <si>
    <t>MW002</t>
  </si>
  <si>
    <t>大塚澪</t>
    <rPh sb="0" eb="2">
      <t>オオツカ</t>
    </rPh>
    <rPh sb="2" eb="3">
      <t>ミオ</t>
    </rPh>
    <phoneticPr fontId="1"/>
  </si>
  <si>
    <t>471-0835</t>
  </si>
  <si>
    <t>070-****-0002</t>
  </si>
  <si>
    <t>プレミアム</t>
  </si>
  <si>
    <t>MW003</t>
  </si>
  <si>
    <t>北山幸恵</t>
    <rPh sb="0" eb="2">
      <t>キタヤマ</t>
    </rPh>
    <rPh sb="2" eb="4">
      <t>サチエ</t>
    </rPh>
    <phoneticPr fontId="1"/>
  </si>
  <si>
    <t>110-0005</t>
  </si>
  <si>
    <t>090-****-0025</t>
  </si>
  <si>
    <t>ブロンズ</t>
  </si>
  <si>
    <t>MW004</t>
  </si>
  <si>
    <t>塩川明日香</t>
    <rPh sb="0" eb="2">
      <t>シオカワ</t>
    </rPh>
    <rPh sb="2" eb="5">
      <t>アスカ</t>
    </rPh>
    <phoneticPr fontId="1"/>
  </si>
  <si>
    <t>530-0017</t>
  </si>
  <si>
    <t>090-****-0004</t>
  </si>
  <si>
    <t>プラチナ</t>
  </si>
  <si>
    <t>MW005</t>
  </si>
  <si>
    <t>山口一輝</t>
    <rPh sb="0" eb="2">
      <t>ヤマグチ</t>
    </rPh>
    <rPh sb="2" eb="4">
      <t>イッキ</t>
    </rPh>
    <phoneticPr fontId="1"/>
  </si>
  <si>
    <t>634-0001</t>
  </si>
  <si>
    <t>090-****-0005</t>
  </si>
  <si>
    <t>ダイヤモンド</t>
  </si>
  <si>
    <t>MW006</t>
  </si>
  <si>
    <t>春日杏</t>
    <rPh sb="0" eb="2">
      <t>カスガ</t>
    </rPh>
    <rPh sb="2" eb="3">
      <t>アン</t>
    </rPh>
    <phoneticPr fontId="1"/>
  </si>
  <si>
    <t>659-0013</t>
  </si>
  <si>
    <t>090-****-0006</t>
  </si>
  <si>
    <t>ゴールド</t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</si>
  <si>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</si>
  <si>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</si>
  <si>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104-0044</t>
  </si>
  <si>
    <t>MW008</t>
  </si>
  <si>
    <t>相澤優斗</t>
    <rPh sb="0" eb="2">
      <t>アイザワ</t>
    </rPh>
    <rPh sb="2" eb="4">
      <t>ユウト</t>
    </rPh>
    <phoneticPr fontId="1"/>
  </si>
  <si>
    <t>215-0023</t>
  </si>
  <si>
    <t>080-****-0003</t>
  </si>
  <si>
    <t>MW009</t>
  </si>
  <si>
    <t>笛木雅也</t>
    <rPh sb="0" eb="2">
      <t>フエキ</t>
    </rPh>
    <rPh sb="2" eb="4">
      <t>マサヤ</t>
    </rPh>
    <phoneticPr fontId="1"/>
  </si>
  <si>
    <t>234-0011</t>
  </si>
  <si>
    <t>080-****-0001</t>
  </si>
  <si>
    <t>MW010</t>
  </si>
  <si>
    <t>里中美咲</t>
    <rPh sb="0" eb="2">
      <t>サトナカ</t>
    </rPh>
    <rPh sb="2" eb="4">
      <t>ミサキ</t>
    </rPh>
    <phoneticPr fontId="1"/>
  </si>
  <si>
    <t>569-1114</t>
  </si>
  <si>
    <t>090-****-0007</t>
  </si>
  <si>
    <t>MW011</t>
  </si>
  <si>
    <t>根岸拓也</t>
    <rPh sb="0" eb="2">
      <t>ネギシ</t>
    </rPh>
    <rPh sb="2" eb="4">
      <t>タクヤ</t>
    </rPh>
    <phoneticPr fontId="1"/>
  </si>
  <si>
    <t>552-0003</t>
  </si>
  <si>
    <t>090-****-0111</t>
  </si>
  <si>
    <t>シルバー</t>
  </si>
  <si>
    <t>MW012</t>
  </si>
  <si>
    <t>柿崎結菜</t>
    <rPh sb="0" eb="2">
      <t>カキザキ</t>
    </rPh>
    <rPh sb="2" eb="4">
      <t>ユウナ</t>
    </rPh>
    <phoneticPr fontId="1"/>
  </si>
  <si>
    <t>327-0004</t>
  </si>
  <si>
    <t>MW013</t>
  </si>
  <si>
    <t>水口幸子</t>
    <rPh sb="0" eb="4">
      <t>ミズクチサチコ</t>
    </rPh>
    <phoneticPr fontId="1"/>
  </si>
  <si>
    <t>501-6207</t>
  </si>
  <si>
    <t>MW014</t>
  </si>
  <si>
    <t>長谷川由美子</t>
    <rPh sb="0" eb="3">
      <t>ハセガワ</t>
    </rPh>
    <rPh sb="3" eb="6">
      <t>ユミコ</t>
    </rPh>
    <phoneticPr fontId="1"/>
  </si>
  <si>
    <t>123-0842</t>
  </si>
  <si>
    <t>MW015</t>
  </si>
  <si>
    <t>柿崎翼</t>
    <rPh sb="0" eb="2">
      <t>カキザキ</t>
    </rPh>
    <rPh sb="2" eb="3">
      <t>ツバサ</t>
    </rPh>
    <phoneticPr fontId="1"/>
  </si>
  <si>
    <t>甲斐健太</t>
    <rPh sb="0" eb="2">
      <t>カイ</t>
    </rPh>
    <rPh sb="2" eb="4">
      <t>ケンタ</t>
    </rPh>
    <phoneticPr fontId="1"/>
  </si>
  <si>
    <t>090-****-0100</t>
  </si>
  <si>
    <t>ロイヤル</t>
  </si>
  <si>
    <t>MW018</t>
  </si>
  <si>
    <t>南唯一</t>
    <rPh sb="0" eb="1">
      <t>ミナミ</t>
    </rPh>
    <rPh sb="1" eb="2">
      <t>ユイ</t>
    </rPh>
    <rPh sb="2" eb="3">
      <t>イチ</t>
    </rPh>
    <phoneticPr fontId="1"/>
  </si>
  <si>
    <t>レギュラー</t>
  </si>
  <si>
    <t>MW019</t>
  </si>
  <si>
    <t>横田里奈</t>
    <rPh sb="0" eb="2">
      <t>ヨコタ</t>
    </rPh>
    <rPh sb="2" eb="3">
      <t>サト</t>
    </rPh>
    <phoneticPr fontId="1"/>
  </si>
  <si>
    <t>090-****-0102</t>
  </si>
  <si>
    <t>MW020</t>
  </si>
  <si>
    <t>MW021</t>
  </si>
  <si>
    <t>渡部綾乃</t>
    <rPh sb="0" eb="2">
      <t>ワタベ</t>
    </rPh>
    <rPh sb="2" eb="4">
      <t>アヤノ</t>
    </rPh>
    <phoneticPr fontId="1"/>
  </si>
  <si>
    <t>090-****-0103</t>
  </si>
  <si>
    <t>MW022</t>
  </si>
  <si>
    <t>東野正昭</t>
    <rPh sb="0" eb="1">
      <t>ヒガシ</t>
    </rPh>
    <rPh sb="2" eb="4">
      <t>マサアキ</t>
    </rPh>
    <phoneticPr fontId="1"/>
  </si>
  <si>
    <t>090-****-0104</t>
  </si>
  <si>
    <t>MW017</t>
  </si>
  <si>
    <t>種田久美子</t>
  </si>
  <si>
    <t>北山幸恵</t>
  </si>
  <si>
    <t>塩川明日香</t>
  </si>
  <si>
    <t>山口一輝</t>
  </si>
  <si>
    <t>相澤優斗</t>
  </si>
  <si>
    <t>笛木雅也</t>
  </si>
  <si>
    <t>里中美咲</t>
  </si>
  <si>
    <t>根岸拓也</t>
  </si>
  <si>
    <t>柿崎結菜</t>
  </si>
  <si>
    <t>柿崎翼</t>
  </si>
  <si>
    <t>甲斐健太</t>
  </si>
  <si>
    <t>南唯一</t>
  </si>
  <si>
    <t>横田里奈</t>
  </si>
  <si>
    <t>東野正昭</t>
  </si>
  <si>
    <t>350-1126</t>
  </si>
  <si>
    <t>564-0051</t>
  </si>
  <si>
    <t>410-0844</t>
  </si>
  <si>
    <t>182-0016</t>
  </si>
  <si>
    <t>千葉県千葉市稲毛区あやめ台＊＊＊</t>
  </si>
  <si>
    <t>大阪府大阪市北区角田町＊＊＊</t>
  </si>
  <si>
    <t>奈良県橿原市太田市町＊＊＊</t>
  </si>
  <si>
    <t>神奈川県川崎市麻生区片平＊＊＊</t>
  </si>
  <si>
    <t>千葉県千葉市若葉区大草町＊＊＊</t>
  </si>
  <si>
    <t>大阪府高槻市別所本町＊＊＊</t>
  </si>
  <si>
    <t>大阪府大阪市港区磯路＊＊＊</t>
  </si>
  <si>
    <t>栃木県佐野市赤坂町＊＊＊</t>
  </si>
  <si>
    <t>埼玉県川越市旭町＊＊＊</t>
  </si>
  <si>
    <t>大阪府吹田市豊津町＊＊＊</t>
  </si>
  <si>
    <t>静岡県沼津市春日町＊＊＊</t>
  </si>
  <si>
    <t>東京都調布市佐須町＊＊＊</t>
  </si>
  <si>
    <t>090-****-0001</t>
  </si>
  <si>
    <t>0283-**-0000</t>
  </si>
  <si>
    <t>070-****-0101</t>
  </si>
  <si>
    <t>1000-10-001</t>
  </si>
  <si>
    <t>1040-14-005</t>
  </si>
  <si>
    <t>1050-15-006</t>
  </si>
  <si>
    <t>1030-13-004</t>
  </si>
  <si>
    <t>1080-18-009</t>
  </si>
  <si>
    <t>1090-19-010</t>
  </si>
  <si>
    <t>1100-20-011</t>
  </si>
  <si>
    <t>1110-21-012</t>
  </si>
  <si>
    <t>1140-24-015</t>
  </si>
  <si>
    <t>1160-26-017</t>
  </si>
  <si>
    <t>1170-27-018</t>
  </si>
  <si>
    <t>1180-28-019</t>
  </si>
  <si>
    <t>1210-31-022</t>
  </si>
  <si>
    <t>No.</t>
  </si>
  <si>
    <t>会員ID</t>
  </si>
  <si>
    <t>氏名</t>
  </si>
  <si>
    <t>生年月日</t>
  </si>
  <si>
    <t>年齢</t>
  </si>
  <si>
    <t>郵便番号</t>
  </si>
  <si>
    <t>住所</t>
  </si>
  <si>
    <t>電話番号</t>
  </si>
  <si>
    <t>カード番号</t>
  </si>
  <si>
    <t>入会日</t>
  </si>
  <si>
    <t>No.</t>
    <phoneticPr fontId="1"/>
  </si>
  <si>
    <t>千葉県千葉市稲毛区あやめ台＊＊＊</t>
    <phoneticPr fontId="1"/>
  </si>
  <si>
    <t>090-****-0001</t>
    <phoneticPr fontId="1"/>
  </si>
  <si>
    <t>1000-10-001</t>
    <phoneticPr fontId="1"/>
  </si>
  <si>
    <t>ロイヤル</t>
    <phoneticPr fontId="1"/>
  </si>
  <si>
    <t>愛知県豊田市曙町＊＊＊</t>
    <phoneticPr fontId="1"/>
  </si>
  <si>
    <t>1010-11-002</t>
    <phoneticPr fontId="1"/>
  </si>
  <si>
    <t>東京都台東区上野桜＊＊＊</t>
    <phoneticPr fontId="1"/>
  </si>
  <si>
    <t>1020-12-003</t>
    <phoneticPr fontId="1"/>
  </si>
  <si>
    <t>大阪府大阪市北区角田町＊＊＊</t>
    <phoneticPr fontId="1"/>
  </si>
  <si>
    <t>1040-14-005</t>
    <phoneticPr fontId="1"/>
  </si>
  <si>
    <t>奈良県橿原市太田市町＊＊＊</t>
    <phoneticPr fontId="1"/>
  </si>
  <si>
    <t>1050-15-006</t>
    <phoneticPr fontId="1"/>
  </si>
  <si>
    <t>兵庫県芦屋市岩園町＊＊＊</t>
    <phoneticPr fontId="1"/>
  </si>
  <si>
    <t>1060-16-007</t>
    <phoneticPr fontId="1"/>
  </si>
  <si>
    <t>東京都中央区明石町＊＊＊</t>
    <phoneticPr fontId="1"/>
  </si>
  <si>
    <t>070-****-0201</t>
    <phoneticPr fontId="1"/>
  </si>
  <si>
    <t>1070-17-008</t>
    <phoneticPr fontId="1"/>
  </si>
  <si>
    <t>神奈川県川崎市麻生区片平＊＊＊</t>
    <phoneticPr fontId="1"/>
  </si>
  <si>
    <t>1030-13-004</t>
    <phoneticPr fontId="1"/>
  </si>
  <si>
    <t>千葉県千葉市若葉区大草町＊＊＊</t>
    <phoneticPr fontId="1"/>
  </si>
  <si>
    <t>1080-18-009</t>
    <phoneticPr fontId="1"/>
  </si>
  <si>
    <t>大阪府高槻市別所本町＊＊＊</t>
    <phoneticPr fontId="1"/>
  </si>
  <si>
    <t>1090-19-010</t>
    <phoneticPr fontId="1"/>
  </si>
  <si>
    <t>レギュラー</t>
    <phoneticPr fontId="1"/>
  </si>
  <si>
    <t>大阪府大阪市港区磯路＊＊＊</t>
    <phoneticPr fontId="1"/>
  </si>
  <si>
    <t>1100-20-011</t>
    <phoneticPr fontId="1"/>
  </si>
  <si>
    <t>栃木県佐野市赤坂町＊＊＊</t>
    <phoneticPr fontId="1"/>
  </si>
  <si>
    <t>0283-**-0000</t>
    <phoneticPr fontId="1"/>
  </si>
  <si>
    <t>1110-21-012</t>
    <phoneticPr fontId="1"/>
  </si>
  <si>
    <t>岐阜県羽島市足近町＊＊＊</t>
    <phoneticPr fontId="1"/>
  </si>
  <si>
    <t>058-***-0000</t>
    <phoneticPr fontId="1"/>
  </si>
  <si>
    <t>1120-22-013</t>
    <phoneticPr fontId="1"/>
  </si>
  <si>
    <t>ゴールド</t>
    <phoneticPr fontId="1"/>
  </si>
  <si>
    <t>東京都足立区栗原＊＊＊</t>
    <phoneticPr fontId="1"/>
  </si>
  <si>
    <t>080-****-0002</t>
    <phoneticPr fontId="1"/>
  </si>
  <si>
    <t>1130-23-014</t>
    <phoneticPr fontId="1"/>
  </si>
  <si>
    <t>1140-24-015</t>
    <phoneticPr fontId="1"/>
  </si>
  <si>
    <t>MW017</t>
    <phoneticPr fontId="1"/>
  </si>
  <si>
    <t>350-1126</t>
    <phoneticPr fontId="1"/>
  </si>
  <si>
    <t>埼玉県川越市旭町＊＊＊</t>
    <phoneticPr fontId="1"/>
  </si>
  <si>
    <t>1160-26-017</t>
    <phoneticPr fontId="1"/>
  </si>
  <si>
    <t>564-0051</t>
    <phoneticPr fontId="1"/>
  </si>
  <si>
    <t>大阪府吹田市豊津町＊＊＊</t>
    <phoneticPr fontId="1"/>
  </si>
  <si>
    <t>070-****-0101</t>
    <phoneticPr fontId="1"/>
  </si>
  <si>
    <t>1170-27-018</t>
    <phoneticPr fontId="1"/>
  </si>
  <si>
    <t>410-0844</t>
    <phoneticPr fontId="1"/>
  </si>
  <si>
    <t>静岡県沼津市春日町＊＊＊</t>
    <phoneticPr fontId="1"/>
  </si>
  <si>
    <t>1180-28-019</t>
    <phoneticPr fontId="1"/>
  </si>
  <si>
    <t>601-1394</t>
    <phoneticPr fontId="1"/>
  </si>
  <si>
    <t>京都府宇治市池尾仙郷山＊＊＊</t>
    <phoneticPr fontId="1"/>
  </si>
  <si>
    <t>1190-29-020</t>
    <phoneticPr fontId="1"/>
  </si>
  <si>
    <t>462-0858</t>
    <phoneticPr fontId="1"/>
  </si>
  <si>
    <t>愛知県名古屋市北区大蔵町＊＊＊</t>
    <phoneticPr fontId="1"/>
  </si>
  <si>
    <t>1200-30-021</t>
    <phoneticPr fontId="1"/>
  </si>
  <si>
    <t>182-0016</t>
    <phoneticPr fontId="1"/>
  </si>
  <si>
    <t>東京都調布市佐須町＊＊＊</t>
    <phoneticPr fontId="1"/>
  </si>
  <si>
    <t>1210-31-022</t>
    <phoneticPr fontId="1"/>
  </si>
  <si>
    <t>東京都台東区上野桜＊＊＊</t>
  </si>
  <si>
    <t>1020-12-003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</si>
</sst>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14" fontId="0" fillId="0" borderId="1" xfId="0" applyNumberFormat="1" applyFill="1" applyBorder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14" fontId="0" fillId="0" borderId="6" xfId="0" applyNumberFormat="1" applyBorder="1" applyAlignment="1">
      <alignment horizontal="left" vertical="center"/>
    </xf>
    <xf numFmtId="0" fontId="2" fillId="0" borderId="1" xfId="0" applyFont="1" applyFill="1" applyBorder="1">
      <alignment vertical="center"/>
    </xf>
    <xf numFmtId="14" fontId="0" fillId="0" borderId="1" xfId="0" applyNumberFormat="1" applyBorder="1">
      <alignment vertical="center"/>
    </xf>
    <xf numFmtId="14" fontId="0" fillId="0" borderId="7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2" borderId="1" xfId="0" applyFill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workbookViewId="0">
      <selection sqref="A1:XFD1048576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30.75" customWidth="1"/>
    <col min="8" max="8" width="14" customWidth="1"/>
    <col min="9" max="9" width="13.125" customWidth="1"/>
    <col min="10" max="10" width="11" customWidth="1"/>
    <col min="11" max="11" width="12.125" style="16" customWidth="1"/>
  </cols>
  <sheetData>
    <row r="1" spans="1:11" ht="18.75" customHeight="1" x14ac:dyDescent="0.15">
      <c r="A1" s="1" t="s">
        <v>142</v>
      </c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1" t="s">
        <v>5</v>
      </c>
      <c r="H1" s="2" t="s">
        <v>6</v>
      </c>
      <c r="I1" s="3" t="s">
        <v>7</v>
      </c>
      <c r="J1" s="4" t="s">
        <v>8</v>
      </c>
      <c r="K1" s="5" t="s">
        <v>9</v>
      </c>
    </row>
    <row r="2" spans="1:11" ht="18.75" customHeight="1" x14ac:dyDescent="0.15">
      <c r="A2" s="6">
        <v>1</v>
      </c>
      <c r="B2" s="6" t="s">
        <v>10</v>
      </c>
      <c r="C2" s="6" t="s">
        <v>11</v>
      </c>
      <c r="D2" s="7">
        <v>24833</v>
      </c>
      <c r="E2" s="8">
        <f t="shared" ref="E2:E22" ca="1" si="0">DATEDIF(D2,TODAY(),"Y")</f>
        <v>53</v>
      </c>
      <c r="F2" s="8" t="s">
        <v>12</v>
      </c>
      <c r="G2" s="9" t="s">
        <v>143</v>
      </c>
      <c r="H2" s="10" t="s">
        <v>144</v>
      </c>
      <c r="I2" s="11" t="s">
        <v>145</v>
      </c>
      <c r="J2" s="6" t="s">
        <v>146</v>
      </c>
      <c r="K2" s="12">
        <v>42786</v>
      </c>
    </row>
    <row r="3" spans="1:11" ht="18.75" customHeight="1" x14ac:dyDescent="0.15">
      <c r="A3" s="6">
        <v>2</v>
      </c>
      <c r="B3" s="6" t="s">
        <v>13</v>
      </c>
      <c r="C3" s="6" t="s">
        <v>14</v>
      </c>
      <c r="D3" s="7">
        <v>25752</v>
      </c>
      <c r="E3" s="8">
        <f t="shared" ca="1" si="0"/>
        <v>51</v>
      </c>
      <c r="F3" s="8" t="s">
        <v>15</v>
      </c>
      <c r="G3" s="9" t="s">
        <v>147</v>
      </c>
      <c r="H3" s="10" t="s">
        <v>16</v>
      </c>
      <c r="I3" s="11" t="s">
        <v>148</v>
      </c>
      <c r="J3" s="6" t="s">
        <v>17</v>
      </c>
      <c r="K3" s="12">
        <v>42959</v>
      </c>
    </row>
    <row r="4" spans="1:11" ht="18.75" customHeight="1" x14ac:dyDescent="0.15">
      <c r="A4" s="6">
        <v>3</v>
      </c>
      <c r="B4" s="6" t="s">
        <v>18</v>
      </c>
      <c r="C4" s="13" t="s">
        <v>19</v>
      </c>
      <c r="D4" s="7">
        <v>28115</v>
      </c>
      <c r="E4" s="8">
        <f ca="1">DATEDIF(D4,TODAY(),"Y")</f>
        <v>44</v>
      </c>
      <c r="F4" s="8" t="s">
        <v>20</v>
      </c>
      <c r="G4" s="9" t="s">
        <v>149</v>
      </c>
      <c r="H4" s="10" t="s">
        <v>21</v>
      </c>
      <c r="I4" s="11" t="s">
        <v>150</v>
      </c>
      <c r="J4" s="6" t="s">
        <v>22</v>
      </c>
      <c r="K4" s="12">
        <v>43197</v>
      </c>
    </row>
    <row r="5" spans="1:11" ht="18.75" customHeight="1" x14ac:dyDescent="0.15">
      <c r="A5" s="6">
        <v>4</v>
      </c>
      <c r="B5" s="6" t="s">
        <v>23</v>
      </c>
      <c r="C5" s="6" t="s">
        <v>24</v>
      </c>
      <c r="D5" s="7">
        <v>34571</v>
      </c>
      <c r="E5" s="8">
        <f t="shared" ca="1" si="0"/>
        <v>26</v>
      </c>
      <c r="F5" s="8" t="s">
        <v>25</v>
      </c>
      <c r="G5" s="9" t="s">
        <v>151</v>
      </c>
      <c r="H5" s="10" t="s">
        <v>26</v>
      </c>
      <c r="I5" s="11" t="s">
        <v>152</v>
      </c>
      <c r="J5" s="6" t="s">
        <v>27</v>
      </c>
      <c r="K5" s="12">
        <v>43281</v>
      </c>
    </row>
    <row r="6" spans="1:11" ht="18.75" customHeight="1" x14ac:dyDescent="0.15">
      <c r="A6" s="6">
        <v>5</v>
      </c>
      <c r="B6" s="6" t="s">
        <v>28</v>
      </c>
      <c r="C6" s="6" t="s">
        <v>29</v>
      </c>
      <c r="D6" s="7">
        <v>28263</v>
      </c>
      <c r="E6" s="8">
        <f t="shared" ca="1" si="0"/>
        <v>44</v>
      </c>
      <c r="F6" s="8" t="s">
        <v>30</v>
      </c>
      <c r="G6" s="13" t="s">
        <v>153</v>
      </c>
      <c r="H6" s="6" t="s">
        <v>31</v>
      </c>
      <c r="I6" s="11" t="s">
        <v>154</v>
      </c>
      <c r="J6" s="6" t="s">
        <v>32</v>
      </c>
      <c r="K6" s="12">
        <v>43413</v>
      </c>
    </row>
    <row r="7" spans="1:11" ht="18.75" customHeight="1" x14ac:dyDescent="0.15">
      <c r="A7" s="6">
        <v>6</v>
      </c>
      <c r="B7" s="6" t="s">
        <v>33</v>
      </c>
      <c r="C7" s="6" t="s">
        <v>34</v>
      </c>
      <c r="D7" s="7">
        <v>29899</v>
      </c>
      <c r="E7" s="8">
        <f t="shared" ca="1" si="0"/>
        <v>39</v>
      </c>
      <c r="F7" s="8" t="s">
        <v>35</v>
      </c>
      <c r="G7" s="13" t="s">
        <v>155</v>
      </c>
      <c r="H7" s="6" t="s">
        <v>36</v>
      </c>
      <c r="I7" s="11" t="s">
        <v>156</v>
      </c>
      <c r="J7" s="6" t="s">
        <v>37</v>
      </c>
      <c r="K7" s="12">
        <v>43493</v>
      </c>
    </row>
    <row r="8" spans="1:11" ht="18.75" customHeight="1" x14ac:dyDescent="0.15">
      <c r="A8" s="6">
        <v>7</v>
      </c>
      <c r="B8" s="6" t="s">
        <v>38</v>
      </c>
      <c r="C8" s="6" t="s">
        <v>39</v>
      </c>
      <c r="D8" s="7">
        <v>20901</v>
      </c>
      <c r="E8" s="8">
        <f t="shared" ca="1" si="0"/>
        <v>64</v>
      </c>
      <c r="F8" s="8" t="s">
        <v>40</v>
      </c>
      <c r="G8" s="13" t="s">
        <v>157</v>
      </c>
      <c r="H8" s="6" t="s">
        <v>158</v>
      </c>
      <c r="I8" s="11" t="s">
        <v>159</v>
      </c>
      <c r="J8" s="6" t="s">
        <v>17</v>
      </c>
      <c r="K8" s="12">
        <v>43580</v>
      </c>
    </row>
    <row r="9" spans="1:11" ht="18.75" customHeight="1" x14ac:dyDescent="0.15">
      <c r="A9" s="6">
        <v>8</v>
      </c>
      <c r="B9" s="6" t="s">
        <v>41</v>
      </c>
      <c r="C9" s="6" t="s">
        <v>42</v>
      </c>
      <c r="D9" s="7">
        <v>26146</v>
      </c>
      <c r="E9" s="8">
        <f ca="1">DATEDIF(D9,TODAY(),"Y")</f>
        <v>49</v>
      </c>
      <c r="F9" s="8" t="s">
        <v>43</v>
      </c>
      <c r="G9" s="9" t="s">
        <v>160</v>
      </c>
      <c r="H9" s="10" t="s">
        <v>44</v>
      </c>
      <c r="I9" s="11" t="s">
        <v>161</v>
      </c>
      <c r="J9" s="6" t="s">
        <v>22</v>
      </c>
      <c r="K9" s="12">
        <v>43590</v>
      </c>
    </row>
    <row r="10" spans="1:11" ht="18.75" customHeight="1" x14ac:dyDescent="0.15">
      <c r="A10" s="6">
        <v>9</v>
      </c>
      <c r="B10" s="6" t="s">
        <v>45</v>
      </c>
      <c r="C10" s="6" t="s">
        <v>46</v>
      </c>
      <c r="D10" s="7">
        <v>22037</v>
      </c>
      <c r="E10" s="8">
        <f t="shared" ca="1" si="0"/>
        <v>61</v>
      </c>
      <c r="F10" s="8" t="s">
        <v>47</v>
      </c>
      <c r="G10" s="13" t="s">
        <v>162</v>
      </c>
      <c r="H10" s="6" t="s">
        <v>48</v>
      </c>
      <c r="I10" s="11" t="s">
        <v>163</v>
      </c>
      <c r="J10" s="6" t="s">
        <v>27</v>
      </c>
      <c r="K10" s="12">
        <v>43662</v>
      </c>
    </row>
    <row r="11" spans="1:11" ht="18.75" customHeight="1" x14ac:dyDescent="0.15">
      <c r="A11" s="6">
        <v>10</v>
      </c>
      <c r="B11" s="6" t="s">
        <v>49</v>
      </c>
      <c r="C11" s="6" t="s">
        <v>50</v>
      </c>
      <c r="D11" s="7">
        <v>31568</v>
      </c>
      <c r="E11" s="8">
        <f t="shared" ca="1" si="0"/>
        <v>35</v>
      </c>
      <c r="F11" s="8" t="s">
        <v>51</v>
      </c>
      <c r="G11" s="13" t="s">
        <v>164</v>
      </c>
      <c r="H11" s="6" t="s">
        <v>52</v>
      </c>
      <c r="I11" s="11" t="s">
        <v>165</v>
      </c>
      <c r="J11" s="6" t="s">
        <v>166</v>
      </c>
      <c r="K11" s="12">
        <v>43752</v>
      </c>
    </row>
    <row r="12" spans="1:11" ht="18.75" customHeight="1" x14ac:dyDescent="0.15">
      <c r="A12" s="6">
        <v>11</v>
      </c>
      <c r="B12" s="6" t="s">
        <v>53</v>
      </c>
      <c r="C12" s="6" t="s">
        <v>54</v>
      </c>
      <c r="D12" s="7">
        <v>22800</v>
      </c>
      <c r="E12" s="8">
        <f t="shared" ca="1" si="0"/>
        <v>59</v>
      </c>
      <c r="F12" s="8" t="s">
        <v>55</v>
      </c>
      <c r="G12" s="13" t="s">
        <v>167</v>
      </c>
      <c r="H12" s="6" t="s">
        <v>56</v>
      </c>
      <c r="I12" s="11" t="s">
        <v>168</v>
      </c>
      <c r="J12" s="6" t="s">
        <v>57</v>
      </c>
      <c r="K12" s="12">
        <v>43802</v>
      </c>
    </row>
    <row r="13" spans="1:11" ht="18.75" customHeight="1" x14ac:dyDescent="0.15">
      <c r="A13" s="6">
        <v>12</v>
      </c>
      <c r="B13" s="6" t="s">
        <v>58</v>
      </c>
      <c r="C13" s="6" t="s">
        <v>59</v>
      </c>
      <c r="D13" s="7">
        <v>32617</v>
      </c>
      <c r="E13" s="8">
        <f t="shared" ca="1" si="0"/>
        <v>32</v>
      </c>
      <c r="F13" s="8" t="s">
        <v>60</v>
      </c>
      <c r="G13" s="13" t="s">
        <v>169</v>
      </c>
      <c r="H13" s="6" t="s">
        <v>170</v>
      </c>
      <c r="I13" s="11" t="s">
        <v>171</v>
      </c>
      <c r="J13" s="6" t="s">
        <v>32</v>
      </c>
      <c r="K13" s="12">
        <v>43867</v>
      </c>
    </row>
    <row r="14" spans="1:11" ht="18.75" customHeight="1" x14ac:dyDescent="0.15">
      <c r="A14" s="6">
        <v>13</v>
      </c>
      <c r="B14" s="6" t="s">
        <v>61</v>
      </c>
      <c r="C14" s="6" t="s">
        <v>62</v>
      </c>
      <c r="D14" s="7">
        <v>33479</v>
      </c>
      <c r="E14" s="8">
        <f t="shared" ca="1" si="0"/>
        <v>29</v>
      </c>
      <c r="F14" s="8" t="s">
        <v>63</v>
      </c>
      <c r="G14" s="13" t="s">
        <v>172</v>
      </c>
      <c r="H14" s="6" t="s">
        <v>173</v>
      </c>
      <c r="I14" s="11" t="s">
        <v>174</v>
      </c>
      <c r="J14" s="6" t="s">
        <v>175</v>
      </c>
      <c r="K14" s="12">
        <v>43913</v>
      </c>
    </row>
    <row r="15" spans="1:11" ht="18.75" customHeight="1" x14ac:dyDescent="0.15">
      <c r="A15" s="6">
        <v>14</v>
      </c>
      <c r="B15" s="6" t="s">
        <v>64</v>
      </c>
      <c r="C15" s="6" t="s">
        <v>65</v>
      </c>
      <c r="D15" s="7">
        <v>22737</v>
      </c>
      <c r="E15" s="8">
        <f t="shared" ca="1" si="0"/>
        <v>59</v>
      </c>
      <c r="F15" s="8" t="s">
        <v>66</v>
      </c>
      <c r="G15" s="13" t="s">
        <v>176</v>
      </c>
      <c r="H15" s="6" t="s">
        <v>177</v>
      </c>
      <c r="I15" s="11" t="s">
        <v>178</v>
      </c>
      <c r="J15" s="6" t="s">
        <v>17</v>
      </c>
      <c r="K15" s="12">
        <v>43958</v>
      </c>
    </row>
    <row r="16" spans="1:11" ht="18.75" customHeight="1" x14ac:dyDescent="0.15">
      <c r="A16" s="6">
        <v>15</v>
      </c>
      <c r="B16" s="6" t="s">
        <v>67</v>
      </c>
      <c r="C16" s="6" t="s">
        <v>68</v>
      </c>
      <c r="D16" s="7">
        <v>34979</v>
      </c>
      <c r="E16" s="8">
        <f t="shared" ca="1" si="0"/>
        <v>25</v>
      </c>
      <c r="F16" s="8" t="s">
        <v>60</v>
      </c>
      <c r="G16" s="13" t="s">
        <v>169</v>
      </c>
      <c r="H16" s="6" t="s">
        <v>170</v>
      </c>
      <c r="I16" s="11" t="s">
        <v>179</v>
      </c>
      <c r="J16" s="6" t="s">
        <v>57</v>
      </c>
      <c r="K16" s="12">
        <v>44013</v>
      </c>
    </row>
    <row r="17" spans="1:11" ht="18.75" customHeight="1" x14ac:dyDescent="0.15">
      <c r="A17" s="6">
        <v>16</v>
      </c>
      <c r="B17" s="6" t="s">
        <v>180</v>
      </c>
      <c r="C17" s="6" t="s">
        <v>69</v>
      </c>
      <c r="D17" s="7">
        <v>28989</v>
      </c>
      <c r="E17" s="8">
        <f t="shared" ca="1" si="0"/>
        <v>42</v>
      </c>
      <c r="F17" s="8" t="s">
        <v>181</v>
      </c>
      <c r="G17" s="13" t="s">
        <v>182</v>
      </c>
      <c r="H17" s="6" t="s">
        <v>70</v>
      </c>
      <c r="I17" s="11" t="s">
        <v>183</v>
      </c>
      <c r="J17" s="6" t="s">
        <v>71</v>
      </c>
      <c r="K17" s="12">
        <v>44184</v>
      </c>
    </row>
    <row r="18" spans="1:11" ht="18.75" customHeight="1" x14ac:dyDescent="0.15">
      <c r="A18" s="6">
        <v>17</v>
      </c>
      <c r="B18" s="6" t="s">
        <v>72</v>
      </c>
      <c r="C18" s="10" t="s">
        <v>73</v>
      </c>
      <c r="D18" s="14">
        <v>31640</v>
      </c>
      <c r="E18" s="8">
        <f t="shared" ca="1" si="0"/>
        <v>34</v>
      </c>
      <c r="F18" s="8" t="s">
        <v>184</v>
      </c>
      <c r="G18" s="9" t="s">
        <v>185</v>
      </c>
      <c r="H18" s="10" t="s">
        <v>186</v>
      </c>
      <c r="I18" s="11" t="s">
        <v>187</v>
      </c>
      <c r="J18" s="6" t="s">
        <v>74</v>
      </c>
      <c r="K18" s="12">
        <v>44206</v>
      </c>
    </row>
    <row r="19" spans="1:11" ht="18.75" customHeight="1" x14ac:dyDescent="0.15">
      <c r="A19" s="6">
        <v>18</v>
      </c>
      <c r="B19" s="6" t="s">
        <v>75</v>
      </c>
      <c r="C19" s="10" t="s">
        <v>76</v>
      </c>
      <c r="D19" s="14">
        <v>27232</v>
      </c>
      <c r="E19" s="8">
        <f t="shared" ca="1" si="0"/>
        <v>47</v>
      </c>
      <c r="F19" s="8" t="s">
        <v>188</v>
      </c>
      <c r="G19" s="9" t="s">
        <v>189</v>
      </c>
      <c r="H19" s="10" t="s">
        <v>77</v>
      </c>
      <c r="I19" s="11" t="s">
        <v>190</v>
      </c>
      <c r="J19" s="6" t="s">
        <v>32</v>
      </c>
      <c r="K19" s="12">
        <v>44230</v>
      </c>
    </row>
    <row r="20" spans="1:11" ht="18.75" customHeight="1" x14ac:dyDescent="0.15">
      <c r="A20" s="6">
        <v>19</v>
      </c>
      <c r="B20" s="6" t="s">
        <v>78</v>
      </c>
      <c r="C20" s="10" t="s">
        <v>54</v>
      </c>
      <c r="D20" s="14">
        <v>20601</v>
      </c>
      <c r="E20" s="8">
        <f t="shared" ca="1" si="0"/>
        <v>65</v>
      </c>
      <c r="F20" s="8" t="s">
        <v>191</v>
      </c>
      <c r="G20" s="9" t="s">
        <v>192</v>
      </c>
      <c r="H20" s="10" t="s">
        <v>48</v>
      </c>
      <c r="I20" s="11" t="s">
        <v>193</v>
      </c>
      <c r="J20" s="6" t="s">
        <v>175</v>
      </c>
      <c r="K20" s="12">
        <v>44312</v>
      </c>
    </row>
    <row r="21" spans="1:11" ht="18.75" customHeight="1" x14ac:dyDescent="0.15">
      <c r="A21" s="6">
        <v>20</v>
      </c>
      <c r="B21" s="6" t="s">
        <v>79</v>
      </c>
      <c r="C21" s="10" t="s">
        <v>80</v>
      </c>
      <c r="D21" s="14">
        <v>32961</v>
      </c>
      <c r="E21" s="8">
        <f t="shared" ca="1" si="0"/>
        <v>31</v>
      </c>
      <c r="F21" s="8" t="s">
        <v>194</v>
      </c>
      <c r="G21" s="9" t="s">
        <v>195</v>
      </c>
      <c r="H21" s="10" t="s">
        <v>81</v>
      </c>
      <c r="I21" s="11" t="s">
        <v>196</v>
      </c>
      <c r="J21" s="6" t="s">
        <v>17</v>
      </c>
      <c r="K21" s="12">
        <v>44355</v>
      </c>
    </row>
    <row r="22" spans="1:11" ht="18.75" customHeight="1" x14ac:dyDescent="0.15">
      <c r="A22" s="6">
        <v>21</v>
      </c>
      <c r="B22" s="6" t="s">
        <v>82</v>
      </c>
      <c r="C22" s="10" t="s">
        <v>83</v>
      </c>
      <c r="D22" s="14">
        <v>31008</v>
      </c>
      <c r="E22" s="8">
        <f t="shared" ca="1" si="0"/>
        <v>36</v>
      </c>
      <c r="F22" s="8" t="s">
        <v>197</v>
      </c>
      <c r="G22" s="9" t="s">
        <v>198</v>
      </c>
      <c r="H22" s="10" t="s">
        <v>84</v>
      </c>
      <c r="I22" s="11" t="s">
        <v>199</v>
      </c>
      <c r="J22" s="6" t="s">
        <v>74</v>
      </c>
      <c r="K22" s="15">
        <v>44422</v>
      </c>
    </row>
  </sheetData>
  <autoFilter ref="A1:K22" xr:uid="{00000000-0009-0000-0000-000000000000}"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C6C4E-B214-4856-ACA5-9183DBE9A4FE}">
  <dimension ref="A1:K17"/>
  <sheetViews>
    <sheetView workbookViewId="0">
      <selection activeCell="D1" sqref="D1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30.75" customWidth="1"/>
    <col min="8" max="8" width="14" customWidth="1"/>
    <col min="9" max="9" width="13.125" customWidth="1"/>
    <col min="10" max="10" width="11" customWidth="1"/>
    <col min="11" max="11" width="12.125" style="16" customWidth="1"/>
  </cols>
  <sheetData>
    <row r="1" spans="1:11" ht="18.75" customHeight="1" x14ac:dyDescent="0.15">
      <c r="A1" s="1" t="s">
        <v>142</v>
      </c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1" t="s">
        <v>5</v>
      </c>
      <c r="H1" s="2" t="s">
        <v>6</v>
      </c>
      <c r="I1" s="3" t="s">
        <v>7</v>
      </c>
      <c r="J1" s="4" t="s">
        <v>8</v>
      </c>
      <c r="K1" s="5" t="s">
        <v>9</v>
      </c>
    </row>
    <row r="2" spans="1:11" ht="18.75" customHeight="1" x14ac:dyDescent="0.15">
      <c r="A2" s="6">
        <v>2</v>
      </c>
      <c r="B2" s="6" t="s">
        <v>13</v>
      </c>
      <c r="C2" s="6" t="s">
        <v>14</v>
      </c>
      <c r="D2" s="7">
        <v>25752</v>
      </c>
      <c r="E2" s="8">
        <f t="shared" ref="E2:E5" ca="1" si="0">DATEDIF(D2,TODAY(),"Y")</f>
        <v>51</v>
      </c>
      <c r="F2" s="8" t="s">
        <v>15</v>
      </c>
      <c r="G2" s="9" t="s">
        <v>147</v>
      </c>
      <c r="H2" s="10" t="s">
        <v>16</v>
      </c>
      <c r="I2" s="11" t="s">
        <v>148</v>
      </c>
      <c r="J2" s="6" t="s">
        <v>17</v>
      </c>
      <c r="K2" s="12">
        <v>42959</v>
      </c>
    </row>
    <row r="3" spans="1:11" ht="18.75" customHeight="1" x14ac:dyDescent="0.15">
      <c r="A3" s="6">
        <v>7</v>
      </c>
      <c r="B3" s="6" t="s">
        <v>38</v>
      </c>
      <c r="C3" s="6" t="s">
        <v>39</v>
      </c>
      <c r="D3" s="7">
        <v>20901</v>
      </c>
      <c r="E3" s="8">
        <f t="shared" ca="1" si="0"/>
        <v>64</v>
      </c>
      <c r="F3" s="8" t="s">
        <v>40</v>
      </c>
      <c r="G3" s="13" t="s">
        <v>157</v>
      </c>
      <c r="H3" s="6" t="s">
        <v>158</v>
      </c>
      <c r="I3" s="11" t="s">
        <v>159</v>
      </c>
      <c r="J3" s="6" t="s">
        <v>17</v>
      </c>
      <c r="K3" s="12">
        <v>43580</v>
      </c>
    </row>
    <row r="4" spans="1:11" ht="18.75" customHeight="1" x14ac:dyDescent="0.15">
      <c r="A4" s="6">
        <v>14</v>
      </c>
      <c r="B4" s="6" t="s">
        <v>64</v>
      </c>
      <c r="C4" s="6" t="s">
        <v>65</v>
      </c>
      <c r="D4" s="7">
        <v>22737</v>
      </c>
      <c r="E4" s="8">
        <f t="shared" ca="1" si="0"/>
        <v>59</v>
      </c>
      <c r="F4" s="8" t="s">
        <v>66</v>
      </c>
      <c r="G4" s="13" t="s">
        <v>176</v>
      </c>
      <c r="H4" s="6" t="s">
        <v>177</v>
      </c>
      <c r="I4" s="11" t="s">
        <v>178</v>
      </c>
      <c r="J4" s="6" t="s">
        <v>17</v>
      </c>
      <c r="K4" s="12">
        <v>43958</v>
      </c>
    </row>
    <row r="5" spans="1:11" ht="18.75" customHeight="1" x14ac:dyDescent="0.15">
      <c r="A5" s="6">
        <v>20</v>
      </c>
      <c r="B5" s="6" t="s">
        <v>79</v>
      </c>
      <c r="C5" s="10" t="s">
        <v>80</v>
      </c>
      <c r="D5" s="14">
        <v>32961</v>
      </c>
      <c r="E5" s="8">
        <f t="shared" ca="1" si="0"/>
        <v>31</v>
      </c>
      <c r="F5" s="8" t="s">
        <v>194</v>
      </c>
      <c r="G5" s="9" t="s">
        <v>195</v>
      </c>
      <c r="H5" s="10" t="s">
        <v>81</v>
      </c>
      <c r="I5" s="11" t="s">
        <v>196</v>
      </c>
      <c r="J5" s="6" t="s">
        <v>17</v>
      </c>
      <c r="K5" s="12">
        <v>44355</v>
      </c>
    </row>
    <row r="6" spans="1:11" ht="18.75" customHeight="1" x14ac:dyDescent="0.15"/>
    <row r="7" spans="1:11" ht="18.75" customHeight="1" x14ac:dyDescent="0.15"/>
    <row r="8" spans="1:11" ht="18.75" customHeight="1" x14ac:dyDescent="0.15"/>
    <row r="9" spans="1:11" ht="18.75" customHeight="1" x14ac:dyDescent="0.15"/>
    <row r="10" spans="1:11" ht="18.75" customHeight="1" x14ac:dyDescent="0.15"/>
    <row r="11" spans="1:11" ht="18.75" customHeight="1" x14ac:dyDescent="0.15"/>
    <row r="12" spans="1:11" ht="18.75" customHeight="1" x14ac:dyDescent="0.15"/>
    <row r="13" spans="1:11" ht="18.75" customHeight="1" x14ac:dyDescent="0.15"/>
    <row r="14" spans="1:11" ht="18.75" customHeight="1" x14ac:dyDescent="0.15"/>
    <row r="15" spans="1:11" ht="18.75" customHeight="1" x14ac:dyDescent="0.15"/>
    <row r="16" spans="1:11" ht="18.75" customHeight="1" x14ac:dyDescent="0.15"/>
    <row r="17" ht="18.75" customHeight="1" x14ac:dyDescent="0.15"/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8BC6A-097A-43CA-8C36-5ACD04E5991F}">
  <dimension ref="A1:J38"/>
  <sheetViews>
    <sheetView workbookViewId="0">
      <selection activeCell="D6" sqref="D6"/>
    </sheetView>
  </sheetViews>
  <sheetFormatPr defaultRowHeight="13.5" x14ac:dyDescent="0.15"/>
  <cols>
    <col min="1" max="1" width="3.75" customWidth="1"/>
    <col min="4" max="4" width="11.625" bestFit="1" customWidth="1"/>
    <col min="5" max="5" width="5.625" customWidth="1"/>
    <col min="7" max="7" width="28.25" customWidth="1"/>
    <col min="8" max="8" width="14.125" customWidth="1"/>
    <col min="9" max="9" width="12" customWidth="1"/>
    <col min="10" max="10" width="11.625" bestFit="1" customWidth="1"/>
  </cols>
  <sheetData>
    <row r="1" spans="1:10" ht="18.75" customHeight="1" x14ac:dyDescent="0.15">
      <c r="A1" s="17" t="s">
        <v>132</v>
      </c>
      <c r="B1" s="2" t="s">
        <v>133</v>
      </c>
      <c r="C1" s="17" t="s">
        <v>134</v>
      </c>
      <c r="D1" s="2" t="s">
        <v>135</v>
      </c>
      <c r="E1" s="2" t="s">
        <v>136</v>
      </c>
      <c r="F1" s="17" t="s">
        <v>137</v>
      </c>
      <c r="G1" s="17" t="s">
        <v>138</v>
      </c>
      <c r="H1" s="2" t="s">
        <v>139</v>
      </c>
      <c r="I1" s="2" t="s">
        <v>140</v>
      </c>
      <c r="J1" s="2" t="s">
        <v>141</v>
      </c>
    </row>
    <row r="2" spans="1:10" ht="18.75" customHeight="1" x14ac:dyDescent="0.15">
      <c r="A2" s="10">
        <v>1</v>
      </c>
      <c r="B2" s="10" t="s">
        <v>10</v>
      </c>
      <c r="C2" s="10" t="s">
        <v>86</v>
      </c>
      <c r="D2" s="18">
        <v>24833</v>
      </c>
      <c r="E2" s="10">
        <f ca="1">DATEDIF(D2,TODAY(),"Y")</f>
        <v>53</v>
      </c>
      <c r="F2" s="10" t="s">
        <v>12</v>
      </c>
      <c r="G2" s="10" t="s">
        <v>104</v>
      </c>
      <c r="H2" s="10" t="s">
        <v>116</v>
      </c>
      <c r="I2" s="10" t="s">
        <v>119</v>
      </c>
      <c r="J2" s="14">
        <v>42786</v>
      </c>
    </row>
    <row r="3" spans="1:10" ht="18.75" customHeight="1" x14ac:dyDescent="0.15">
      <c r="A3" s="10">
        <v>16</v>
      </c>
      <c r="B3" s="10" t="s">
        <v>85</v>
      </c>
      <c r="C3" s="10" t="s">
        <v>96</v>
      </c>
      <c r="D3" s="18">
        <v>28989</v>
      </c>
      <c r="E3" s="10">
        <f t="shared" ref="E3" ca="1" si="0">DATEDIF(D3,TODAY(),"Y")</f>
        <v>42</v>
      </c>
      <c r="F3" s="10" t="s">
        <v>100</v>
      </c>
      <c r="G3" s="10" t="s">
        <v>112</v>
      </c>
      <c r="H3" s="10" t="s">
        <v>70</v>
      </c>
      <c r="I3" s="10" t="s">
        <v>128</v>
      </c>
      <c r="J3" s="14">
        <v>44184</v>
      </c>
    </row>
    <row r="4" spans="1:10" ht="18.75" customHeight="1" x14ac:dyDescent="0.15"/>
    <row r="5" spans="1:10" ht="18.75" customHeight="1" x14ac:dyDescent="0.15"/>
    <row r="6" spans="1:10" ht="18.75" customHeight="1" x14ac:dyDescent="0.15"/>
    <row r="7" spans="1:10" ht="18.75" customHeight="1" x14ac:dyDescent="0.15"/>
    <row r="8" spans="1:10" ht="18.75" customHeight="1" x14ac:dyDescent="0.15"/>
    <row r="9" spans="1:10" ht="18.75" customHeight="1" x14ac:dyDescent="0.15"/>
    <row r="10" spans="1:10" ht="18.75" customHeight="1" x14ac:dyDescent="0.15"/>
    <row r="11" spans="1:10" ht="18.75" customHeight="1" x14ac:dyDescent="0.15"/>
    <row r="12" spans="1:10" ht="18.75" customHeight="1" x14ac:dyDescent="0.15"/>
    <row r="13" spans="1:10" ht="18.75" customHeight="1" x14ac:dyDescent="0.15"/>
    <row r="14" spans="1:10" ht="18.75" customHeight="1" x14ac:dyDescent="0.15"/>
    <row r="15" spans="1:10" ht="18.75" customHeight="1" x14ac:dyDescent="0.15"/>
    <row r="16" spans="1:10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  <row r="21" ht="18.75" customHeight="1" x14ac:dyDescent="0.15"/>
    <row r="22" ht="18.75" customHeight="1" x14ac:dyDescent="0.15"/>
    <row r="23" ht="18.75" customHeight="1" x14ac:dyDescent="0.15"/>
    <row r="24" ht="18.75" customHeight="1" x14ac:dyDescent="0.15"/>
    <row r="25" ht="18.75" customHeight="1" x14ac:dyDescent="0.15"/>
    <row r="26" ht="18.75" customHeight="1" x14ac:dyDescent="0.15"/>
    <row r="27" ht="18.75" customHeight="1" x14ac:dyDescent="0.15"/>
    <row r="28" ht="18.75" customHeight="1" x14ac:dyDescent="0.15"/>
    <row r="29" ht="18.75" customHeight="1" x14ac:dyDescent="0.15"/>
    <row r="30" ht="18.75" customHeight="1" x14ac:dyDescent="0.15"/>
    <row r="31" ht="18.75" customHeight="1" x14ac:dyDescent="0.15"/>
    <row r="32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AC935-6268-4AEA-8995-1D9E336344ED}">
  <dimension ref="A1:J39"/>
  <sheetViews>
    <sheetView workbookViewId="0">
      <selection activeCell="G11" sqref="G11"/>
    </sheetView>
  </sheetViews>
  <sheetFormatPr defaultRowHeight="13.5" x14ac:dyDescent="0.15"/>
  <cols>
    <col min="1" max="1" width="3.75" customWidth="1"/>
    <col min="4" max="4" width="10.5" bestFit="1" customWidth="1"/>
    <col min="5" max="5" width="5.625" customWidth="1"/>
    <col min="7" max="7" width="28.25" customWidth="1"/>
    <col min="8" max="8" width="14.125" customWidth="1"/>
    <col min="9" max="9" width="12" customWidth="1"/>
    <col min="10" max="10" width="10.5" bestFit="1" customWidth="1"/>
  </cols>
  <sheetData>
    <row r="1" spans="1:10" ht="18.75" customHeight="1" x14ac:dyDescent="0.15">
      <c r="A1" s="17" t="s">
        <v>132</v>
      </c>
      <c r="B1" s="2" t="s">
        <v>133</v>
      </c>
      <c r="C1" s="17" t="s">
        <v>134</v>
      </c>
      <c r="D1" s="2" t="s">
        <v>135</v>
      </c>
      <c r="E1" s="2" t="s">
        <v>136</v>
      </c>
      <c r="F1" s="17" t="s">
        <v>137</v>
      </c>
      <c r="G1" s="17" t="s">
        <v>138</v>
      </c>
      <c r="H1" s="2" t="s">
        <v>139</v>
      </c>
      <c r="I1" s="2" t="s">
        <v>140</v>
      </c>
      <c r="J1" s="2" t="s">
        <v>141</v>
      </c>
    </row>
    <row r="2" spans="1:10" ht="18.75" customHeight="1" x14ac:dyDescent="0.15">
      <c r="A2" s="10">
        <v>5</v>
      </c>
      <c r="B2" s="10" t="s">
        <v>28</v>
      </c>
      <c r="C2" s="10" t="s">
        <v>89</v>
      </c>
      <c r="D2" s="18">
        <v>28263</v>
      </c>
      <c r="E2" s="10">
        <f ca="1">DATEDIF(D2,TODAY(),"Y")</f>
        <v>44</v>
      </c>
      <c r="F2" s="10" t="s">
        <v>30</v>
      </c>
      <c r="G2" s="10" t="s">
        <v>106</v>
      </c>
      <c r="H2" s="10" t="s">
        <v>31</v>
      </c>
      <c r="I2" s="10" t="s">
        <v>121</v>
      </c>
      <c r="J2" s="14">
        <v>43413</v>
      </c>
    </row>
    <row r="3" spans="1:10" ht="18.75" customHeight="1" x14ac:dyDescent="0.15">
      <c r="A3" s="10">
        <v>12</v>
      </c>
      <c r="B3" s="10" t="s">
        <v>58</v>
      </c>
      <c r="C3" s="10" t="s">
        <v>94</v>
      </c>
      <c r="D3" s="18">
        <v>32617</v>
      </c>
      <c r="E3" s="10">
        <f ca="1">DATEDIF(D3,TODAY(),"Y")</f>
        <v>32</v>
      </c>
      <c r="F3" s="10" t="s">
        <v>60</v>
      </c>
      <c r="G3" s="10" t="s">
        <v>111</v>
      </c>
      <c r="H3" s="10" t="s">
        <v>117</v>
      </c>
      <c r="I3" s="10" t="s">
        <v>126</v>
      </c>
      <c r="J3" s="14">
        <v>43867</v>
      </c>
    </row>
    <row r="4" spans="1:10" ht="18.75" customHeight="1" x14ac:dyDescent="0.15">
      <c r="A4" s="10">
        <v>18</v>
      </c>
      <c r="B4" s="10" t="s">
        <v>75</v>
      </c>
      <c r="C4" s="10" t="s">
        <v>98</v>
      </c>
      <c r="D4" s="18">
        <v>27232</v>
      </c>
      <c r="E4" s="10">
        <f ca="1">DATEDIF(D4,TODAY(),"Y")</f>
        <v>47</v>
      </c>
      <c r="F4" s="10" t="s">
        <v>102</v>
      </c>
      <c r="G4" s="10" t="s">
        <v>114</v>
      </c>
      <c r="H4" s="10" t="s">
        <v>77</v>
      </c>
      <c r="I4" s="10" t="s">
        <v>130</v>
      </c>
      <c r="J4" s="14">
        <v>44230</v>
      </c>
    </row>
    <row r="5" spans="1:10" ht="18.75" customHeight="1" x14ac:dyDescent="0.15"/>
    <row r="6" spans="1:10" ht="18.75" customHeight="1" x14ac:dyDescent="0.15"/>
    <row r="7" spans="1:10" ht="18.75" customHeight="1" x14ac:dyDescent="0.15"/>
    <row r="8" spans="1:10" ht="18.75" customHeight="1" x14ac:dyDescent="0.15"/>
    <row r="9" spans="1:10" ht="18.75" customHeight="1" x14ac:dyDescent="0.15"/>
    <row r="10" spans="1:10" ht="18.75" customHeight="1" x14ac:dyDescent="0.15"/>
    <row r="11" spans="1:10" ht="18.75" customHeight="1" x14ac:dyDescent="0.15"/>
    <row r="12" spans="1:10" ht="18.75" customHeight="1" x14ac:dyDescent="0.15"/>
    <row r="13" spans="1:10" ht="18.75" customHeight="1" x14ac:dyDescent="0.15"/>
    <row r="14" spans="1:10" ht="18.75" customHeight="1" x14ac:dyDescent="0.15"/>
    <row r="15" spans="1:10" ht="18.75" customHeight="1" x14ac:dyDescent="0.15"/>
    <row r="16" spans="1:10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  <row r="21" ht="18.75" customHeight="1" x14ac:dyDescent="0.15"/>
    <row r="22" ht="18.75" customHeight="1" x14ac:dyDescent="0.15"/>
    <row r="23" ht="18.75" customHeight="1" x14ac:dyDescent="0.15"/>
    <row r="24" ht="18.75" customHeight="1" x14ac:dyDescent="0.15"/>
    <row r="25" ht="18.75" customHeight="1" x14ac:dyDescent="0.15"/>
    <row r="26" ht="18.75" customHeight="1" x14ac:dyDescent="0.15"/>
    <row r="27" ht="18.75" customHeight="1" x14ac:dyDescent="0.15"/>
    <row r="28" ht="18.75" customHeight="1" x14ac:dyDescent="0.15"/>
    <row r="29" ht="18.75" customHeight="1" x14ac:dyDescent="0.15"/>
    <row r="30" ht="18.75" customHeight="1" x14ac:dyDescent="0.15"/>
    <row r="31" ht="18.75" customHeight="1" x14ac:dyDescent="0.15"/>
    <row r="32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  <row r="39" ht="18.75" customHeight="1" x14ac:dyDescent="0.15"/>
  </sheetData>
  <sortState xmlns:xlrd2="http://schemas.microsoft.com/office/spreadsheetml/2017/richdata2" ref="A2:J4">
    <sortCondition ref="A1:A4"/>
  </sortState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43993-2F02-4284-AD18-5C5FBDD9B299}">
  <dimension ref="A1:J38"/>
  <sheetViews>
    <sheetView workbookViewId="0">
      <selection activeCell="G15" sqref="G15"/>
    </sheetView>
  </sheetViews>
  <sheetFormatPr defaultRowHeight="13.5" x14ac:dyDescent="0.15"/>
  <cols>
    <col min="1" max="1" width="3.75" customWidth="1"/>
    <col min="4" max="4" width="10.5" bestFit="1" customWidth="1"/>
    <col min="5" max="5" width="5.625" customWidth="1"/>
    <col min="7" max="7" width="28.25" customWidth="1"/>
    <col min="8" max="8" width="14.125" customWidth="1"/>
    <col min="9" max="9" width="12" customWidth="1"/>
    <col min="10" max="10" width="10.5" bestFit="1" customWidth="1"/>
  </cols>
  <sheetData>
    <row r="1" spans="1:10" ht="18.75" customHeight="1" x14ac:dyDescent="0.15">
      <c r="A1" s="17" t="s">
        <v>132</v>
      </c>
      <c r="B1" s="2" t="s">
        <v>133</v>
      </c>
      <c r="C1" s="17" t="s">
        <v>134</v>
      </c>
      <c r="D1" s="2" t="s">
        <v>135</v>
      </c>
      <c r="E1" s="2" t="s">
        <v>136</v>
      </c>
      <c r="F1" s="17" t="s">
        <v>137</v>
      </c>
      <c r="G1" s="17" t="s">
        <v>138</v>
      </c>
      <c r="H1" s="2" t="s">
        <v>139</v>
      </c>
      <c r="I1" s="2" t="s">
        <v>140</v>
      </c>
      <c r="J1" s="2" t="s">
        <v>141</v>
      </c>
    </row>
    <row r="2" spans="1:10" ht="18.75" customHeight="1" x14ac:dyDescent="0.15">
      <c r="A2" s="10">
        <v>4</v>
      </c>
      <c r="B2" s="10" t="s">
        <v>23</v>
      </c>
      <c r="C2" s="10" t="s">
        <v>88</v>
      </c>
      <c r="D2" s="18">
        <v>34571</v>
      </c>
      <c r="E2" s="10">
        <f ca="1">DATEDIF(D2,TODAY(),"Y")</f>
        <v>26</v>
      </c>
      <c r="F2" s="10" t="s">
        <v>25</v>
      </c>
      <c r="G2" s="10" t="s">
        <v>105</v>
      </c>
      <c r="H2" s="10" t="s">
        <v>26</v>
      </c>
      <c r="I2" s="10" t="s">
        <v>120</v>
      </c>
      <c r="J2" s="14">
        <v>43281</v>
      </c>
    </row>
    <row r="3" spans="1:10" ht="18.75" customHeight="1" x14ac:dyDescent="0.15">
      <c r="A3" s="10">
        <v>9</v>
      </c>
      <c r="B3" s="10" t="s">
        <v>45</v>
      </c>
      <c r="C3" s="10" t="s">
        <v>91</v>
      </c>
      <c r="D3" s="18">
        <v>22037</v>
      </c>
      <c r="E3" s="10">
        <f t="shared" ref="E3" ca="1" si="0">DATEDIF(D3,TODAY(),"Y")</f>
        <v>61</v>
      </c>
      <c r="F3" s="10" t="s">
        <v>47</v>
      </c>
      <c r="G3" s="10" t="s">
        <v>108</v>
      </c>
      <c r="H3" s="10" t="s">
        <v>48</v>
      </c>
      <c r="I3" s="10" t="s">
        <v>123</v>
      </c>
      <c r="J3" s="14">
        <v>43662</v>
      </c>
    </row>
    <row r="4" spans="1:10" ht="18.75" customHeight="1" x14ac:dyDescent="0.15"/>
    <row r="5" spans="1:10" ht="18.75" customHeight="1" x14ac:dyDescent="0.15"/>
    <row r="6" spans="1:10" ht="18.75" customHeight="1" x14ac:dyDescent="0.15"/>
    <row r="7" spans="1:10" ht="18.75" customHeight="1" x14ac:dyDescent="0.15"/>
    <row r="8" spans="1:10" ht="18.75" customHeight="1" x14ac:dyDescent="0.15"/>
    <row r="9" spans="1:10" ht="18.75" customHeight="1" x14ac:dyDescent="0.15"/>
    <row r="10" spans="1:10" ht="18.75" customHeight="1" x14ac:dyDescent="0.15"/>
    <row r="11" spans="1:10" ht="18.75" customHeight="1" x14ac:dyDescent="0.15"/>
    <row r="12" spans="1:10" ht="18.75" customHeight="1" x14ac:dyDescent="0.15"/>
    <row r="13" spans="1:10" ht="18.75" customHeight="1" x14ac:dyDescent="0.15"/>
    <row r="14" spans="1:10" ht="18.75" customHeight="1" x14ac:dyDescent="0.15"/>
    <row r="15" spans="1:10" ht="18.75" customHeight="1" x14ac:dyDescent="0.15"/>
    <row r="16" spans="1:10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  <row r="21" ht="18.75" customHeight="1" x14ac:dyDescent="0.15"/>
    <row r="22" ht="18.75" customHeight="1" x14ac:dyDescent="0.15"/>
    <row r="23" ht="18.75" customHeight="1" x14ac:dyDescent="0.15"/>
    <row r="24" ht="18.75" customHeight="1" x14ac:dyDescent="0.15"/>
    <row r="25" ht="18.75" customHeight="1" x14ac:dyDescent="0.15"/>
    <row r="26" ht="18.75" customHeight="1" x14ac:dyDescent="0.15"/>
    <row r="27" ht="18.75" customHeight="1" x14ac:dyDescent="0.15"/>
    <row r="28" ht="18.75" customHeight="1" x14ac:dyDescent="0.15"/>
    <row r="29" ht="18.75" customHeight="1" x14ac:dyDescent="0.15"/>
    <row r="30" ht="18.75" customHeight="1" x14ac:dyDescent="0.15"/>
    <row r="31" ht="18.75" customHeight="1" x14ac:dyDescent="0.15"/>
    <row r="32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42DFA-1DEC-4E72-9505-C721C3C8567B}">
  <dimension ref="A1:K22"/>
  <sheetViews>
    <sheetView workbookViewId="0">
      <selection activeCell="F7" sqref="F7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30.75" customWidth="1"/>
    <col min="8" max="8" width="14" customWidth="1"/>
    <col min="9" max="9" width="13.125" customWidth="1"/>
    <col min="10" max="10" width="11" customWidth="1"/>
    <col min="11" max="11" width="12.125" style="16" customWidth="1"/>
  </cols>
  <sheetData>
    <row r="1" spans="1:11" ht="18.75" customHeight="1" x14ac:dyDescent="0.15">
      <c r="A1" s="1" t="s">
        <v>142</v>
      </c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1" t="s">
        <v>5</v>
      </c>
      <c r="H1" s="2" t="s">
        <v>6</v>
      </c>
      <c r="I1" s="3" t="s">
        <v>7</v>
      </c>
      <c r="J1" s="4" t="s">
        <v>8</v>
      </c>
      <c r="K1" s="5" t="s">
        <v>9</v>
      </c>
    </row>
    <row r="2" spans="1:11" ht="18.75" customHeight="1" x14ac:dyDescent="0.15">
      <c r="A2" s="6">
        <v>1</v>
      </c>
      <c r="B2" s="6" t="s">
        <v>10</v>
      </c>
      <c r="C2" s="6" t="s">
        <v>11</v>
      </c>
      <c r="D2" s="7">
        <v>24833</v>
      </c>
      <c r="E2" s="8">
        <f t="shared" ref="E2:E22" ca="1" si="0">DATEDIF(D2,TODAY(),"Y")</f>
        <v>53</v>
      </c>
      <c r="F2" s="8" t="s">
        <v>12</v>
      </c>
      <c r="G2" s="9" t="s">
        <v>143</v>
      </c>
      <c r="H2" s="10" t="s">
        <v>144</v>
      </c>
      <c r="I2" s="11" t="s">
        <v>145</v>
      </c>
      <c r="J2" s="6" t="s">
        <v>146</v>
      </c>
      <c r="K2" s="12">
        <v>42786</v>
      </c>
    </row>
    <row r="3" spans="1:11" ht="18.75" customHeight="1" x14ac:dyDescent="0.15">
      <c r="A3" s="6">
        <v>2</v>
      </c>
      <c r="B3" s="6" t="s">
        <v>13</v>
      </c>
      <c r="C3" s="6" t="s">
        <v>14</v>
      </c>
      <c r="D3" s="7">
        <v>25752</v>
      </c>
      <c r="E3" s="8">
        <f t="shared" ca="1" si="0"/>
        <v>51</v>
      </c>
      <c r="F3" s="8" t="s">
        <v>15</v>
      </c>
      <c r="G3" s="9" t="s">
        <v>147</v>
      </c>
      <c r="H3" s="10" t="s">
        <v>16</v>
      </c>
      <c r="I3" s="11" t="s">
        <v>148</v>
      </c>
      <c r="J3" s="6" t="s">
        <v>17</v>
      </c>
      <c r="K3" s="12">
        <v>42959</v>
      </c>
    </row>
    <row r="4" spans="1:11" ht="18.75" customHeight="1" x14ac:dyDescent="0.15">
      <c r="A4" s="6">
        <v>3</v>
      </c>
      <c r="B4" s="6" t="s">
        <v>18</v>
      </c>
      <c r="C4" s="13" t="s">
        <v>19</v>
      </c>
      <c r="D4" s="7">
        <v>28115</v>
      </c>
      <c r="E4" s="8">
        <f ca="1">DATEDIF(D4,TODAY(),"Y")</f>
        <v>44</v>
      </c>
      <c r="F4" s="8" t="s">
        <v>20</v>
      </c>
      <c r="G4" s="9" t="s">
        <v>149</v>
      </c>
      <c r="H4" s="10" t="s">
        <v>21</v>
      </c>
      <c r="I4" s="11" t="s">
        <v>150</v>
      </c>
      <c r="J4" s="6" t="s">
        <v>22</v>
      </c>
      <c r="K4" s="12">
        <v>43197</v>
      </c>
    </row>
    <row r="5" spans="1:11" ht="18.75" customHeight="1" x14ac:dyDescent="0.15">
      <c r="A5" s="6">
        <v>4</v>
      </c>
      <c r="B5" s="6" t="s">
        <v>23</v>
      </c>
      <c r="C5" s="6" t="s">
        <v>24</v>
      </c>
      <c r="D5" s="7">
        <v>34571</v>
      </c>
      <c r="E5" s="8">
        <f t="shared" ca="1" si="0"/>
        <v>26</v>
      </c>
      <c r="F5" s="8" t="s">
        <v>25</v>
      </c>
      <c r="G5" s="9" t="s">
        <v>151</v>
      </c>
      <c r="H5" s="10" t="s">
        <v>26</v>
      </c>
      <c r="I5" s="11" t="s">
        <v>152</v>
      </c>
      <c r="J5" s="6" t="s">
        <v>27</v>
      </c>
      <c r="K5" s="12">
        <v>43281</v>
      </c>
    </row>
    <row r="6" spans="1:11" ht="18.75" customHeight="1" x14ac:dyDescent="0.15">
      <c r="A6" s="6">
        <v>5</v>
      </c>
      <c r="B6" s="6" t="s">
        <v>28</v>
      </c>
      <c r="C6" s="6" t="s">
        <v>29</v>
      </c>
      <c r="D6" s="7">
        <v>28263</v>
      </c>
      <c r="E6" s="8">
        <f t="shared" ca="1" si="0"/>
        <v>44</v>
      </c>
      <c r="F6" s="8" t="s">
        <v>30</v>
      </c>
      <c r="G6" s="13" t="s">
        <v>153</v>
      </c>
      <c r="H6" s="6" t="s">
        <v>31</v>
      </c>
      <c r="I6" s="11" t="s">
        <v>154</v>
      </c>
      <c r="J6" s="6" t="s">
        <v>32</v>
      </c>
      <c r="K6" s="12">
        <v>43413</v>
      </c>
    </row>
    <row r="7" spans="1:11" ht="18.75" customHeight="1" x14ac:dyDescent="0.15">
      <c r="A7" s="6">
        <v>6</v>
      </c>
      <c r="B7" s="6" t="s">
        <v>33</v>
      </c>
      <c r="C7" s="6" t="s">
        <v>34</v>
      </c>
      <c r="D7" s="7">
        <v>29899</v>
      </c>
      <c r="E7" s="8">
        <f t="shared" ca="1" si="0"/>
        <v>39</v>
      </c>
      <c r="F7" s="8" t="s">
        <v>35</v>
      </c>
      <c r="G7" s="13" t="s">
        <v>155</v>
      </c>
      <c r="H7" s="6" t="s">
        <v>36</v>
      </c>
      <c r="I7" s="11" t="s">
        <v>156</v>
      </c>
      <c r="J7" s="6" t="s">
        <v>37</v>
      </c>
      <c r="K7" s="12">
        <v>43493</v>
      </c>
    </row>
    <row r="8" spans="1:11" ht="18.75" customHeight="1" x14ac:dyDescent="0.15">
      <c r="A8" s="6">
        <v>7</v>
      </c>
      <c r="B8" s="6" t="s">
        <v>38</v>
      </c>
      <c r="C8" s="6" t="s">
        <v>39</v>
      </c>
      <c r="D8" s="7">
        <v>20901</v>
      </c>
      <c r="E8" s="8">
        <f t="shared" ca="1" si="0"/>
        <v>64</v>
      </c>
      <c r="F8" s="8" t="s">
        <v>40</v>
      </c>
      <c r="G8" s="13" t="s">
        <v>157</v>
      </c>
      <c r="H8" s="6" t="s">
        <v>158</v>
      </c>
      <c r="I8" s="11" t="s">
        <v>159</v>
      </c>
      <c r="J8" s="6" t="s">
        <v>17</v>
      </c>
      <c r="K8" s="12">
        <v>43580</v>
      </c>
    </row>
    <row r="9" spans="1:11" ht="18.75" customHeight="1" x14ac:dyDescent="0.15">
      <c r="A9" s="6">
        <v>8</v>
      </c>
      <c r="B9" s="6" t="s">
        <v>41</v>
      </c>
      <c r="C9" s="6" t="s">
        <v>42</v>
      </c>
      <c r="D9" s="7">
        <v>26146</v>
      </c>
      <c r="E9" s="8">
        <f ca="1">DATEDIF(D9,TODAY(),"Y")</f>
        <v>49</v>
      </c>
      <c r="F9" s="8" t="s">
        <v>43</v>
      </c>
      <c r="G9" s="9" t="s">
        <v>160</v>
      </c>
      <c r="H9" s="10" t="s">
        <v>44</v>
      </c>
      <c r="I9" s="11" t="s">
        <v>161</v>
      </c>
      <c r="J9" s="6" t="s">
        <v>22</v>
      </c>
      <c r="K9" s="12">
        <v>43590</v>
      </c>
    </row>
    <row r="10" spans="1:11" ht="18.75" customHeight="1" x14ac:dyDescent="0.15">
      <c r="A10" s="6">
        <v>9</v>
      </c>
      <c r="B10" s="6" t="s">
        <v>45</v>
      </c>
      <c r="C10" s="6" t="s">
        <v>46</v>
      </c>
      <c r="D10" s="7">
        <v>22037</v>
      </c>
      <c r="E10" s="8">
        <f t="shared" ca="1" si="0"/>
        <v>61</v>
      </c>
      <c r="F10" s="8" t="s">
        <v>47</v>
      </c>
      <c r="G10" s="13" t="s">
        <v>162</v>
      </c>
      <c r="H10" s="6" t="s">
        <v>48</v>
      </c>
      <c r="I10" s="11" t="s">
        <v>163</v>
      </c>
      <c r="J10" s="6" t="s">
        <v>27</v>
      </c>
      <c r="K10" s="12">
        <v>43662</v>
      </c>
    </row>
    <row r="11" spans="1:11" ht="18.75" customHeight="1" x14ac:dyDescent="0.15">
      <c r="A11" s="6">
        <v>10</v>
      </c>
      <c r="B11" s="6" t="s">
        <v>49</v>
      </c>
      <c r="C11" s="6" t="s">
        <v>50</v>
      </c>
      <c r="D11" s="7">
        <v>31568</v>
      </c>
      <c r="E11" s="8">
        <f t="shared" ca="1" si="0"/>
        <v>35</v>
      </c>
      <c r="F11" s="8" t="s">
        <v>51</v>
      </c>
      <c r="G11" s="13" t="s">
        <v>164</v>
      </c>
      <c r="H11" s="6" t="s">
        <v>52</v>
      </c>
      <c r="I11" s="11" t="s">
        <v>165</v>
      </c>
      <c r="J11" s="6" t="s">
        <v>166</v>
      </c>
      <c r="K11" s="12">
        <v>43752</v>
      </c>
    </row>
    <row r="12" spans="1:11" ht="18.75" customHeight="1" x14ac:dyDescent="0.15">
      <c r="A12" s="6">
        <v>11</v>
      </c>
      <c r="B12" s="6" t="s">
        <v>53</v>
      </c>
      <c r="C12" s="6" t="s">
        <v>54</v>
      </c>
      <c r="D12" s="7">
        <v>22800</v>
      </c>
      <c r="E12" s="8">
        <f t="shared" ca="1" si="0"/>
        <v>59</v>
      </c>
      <c r="F12" s="8" t="s">
        <v>55</v>
      </c>
      <c r="G12" s="13" t="s">
        <v>167</v>
      </c>
      <c r="H12" s="6" t="s">
        <v>56</v>
      </c>
      <c r="I12" s="11" t="s">
        <v>168</v>
      </c>
      <c r="J12" s="6" t="s">
        <v>57</v>
      </c>
      <c r="K12" s="12">
        <v>43802</v>
      </c>
    </row>
    <row r="13" spans="1:11" ht="18.75" customHeight="1" x14ac:dyDescent="0.15">
      <c r="A13" s="6">
        <v>12</v>
      </c>
      <c r="B13" s="6" t="s">
        <v>58</v>
      </c>
      <c r="C13" s="6" t="s">
        <v>59</v>
      </c>
      <c r="D13" s="7">
        <v>32617</v>
      </c>
      <c r="E13" s="8">
        <f t="shared" ca="1" si="0"/>
        <v>32</v>
      </c>
      <c r="F13" s="8" t="s">
        <v>60</v>
      </c>
      <c r="G13" s="13" t="s">
        <v>169</v>
      </c>
      <c r="H13" s="6" t="s">
        <v>170</v>
      </c>
      <c r="I13" s="11" t="s">
        <v>171</v>
      </c>
      <c r="J13" s="6" t="s">
        <v>32</v>
      </c>
      <c r="K13" s="12">
        <v>43867</v>
      </c>
    </row>
    <row r="14" spans="1:11" ht="18.75" customHeight="1" x14ac:dyDescent="0.15">
      <c r="A14" s="6">
        <v>13</v>
      </c>
      <c r="B14" s="6" t="s">
        <v>61</v>
      </c>
      <c r="C14" s="6" t="s">
        <v>62</v>
      </c>
      <c r="D14" s="7">
        <v>33479</v>
      </c>
      <c r="E14" s="8">
        <f t="shared" ca="1" si="0"/>
        <v>29</v>
      </c>
      <c r="F14" s="8" t="s">
        <v>63</v>
      </c>
      <c r="G14" s="13" t="s">
        <v>172</v>
      </c>
      <c r="H14" s="6" t="s">
        <v>173</v>
      </c>
      <c r="I14" s="11" t="s">
        <v>174</v>
      </c>
      <c r="J14" s="6" t="s">
        <v>175</v>
      </c>
      <c r="K14" s="12">
        <v>43913</v>
      </c>
    </row>
    <row r="15" spans="1:11" ht="18.75" customHeight="1" x14ac:dyDescent="0.15">
      <c r="A15" s="6">
        <v>14</v>
      </c>
      <c r="B15" s="6" t="s">
        <v>64</v>
      </c>
      <c r="C15" s="6" t="s">
        <v>65</v>
      </c>
      <c r="D15" s="7">
        <v>22737</v>
      </c>
      <c r="E15" s="8">
        <f t="shared" ca="1" si="0"/>
        <v>59</v>
      </c>
      <c r="F15" s="8" t="s">
        <v>66</v>
      </c>
      <c r="G15" s="13" t="s">
        <v>176</v>
      </c>
      <c r="H15" s="6" t="s">
        <v>177</v>
      </c>
      <c r="I15" s="11" t="s">
        <v>178</v>
      </c>
      <c r="J15" s="6" t="s">
        <v>17</v>
      </c>
      <c r="K15" s="12">
        <v>43958</v>
      </c>
    </row>
    <row r="16" spans="1:11" ht="18.75" customHeight="1" x14ac:dyDescent="0.15">
      <c r="A16" s="6">
        <v>15</v>
      </c>
      <c r="B16" s="6" t="s">
        <v>67</v>
      </c>
      <c r="C16" s="6" t="s">
        <v>68</v>
      </c>
      <c r="D16" s="7">
        <v>34979</v>
      </c>
      <c r="E16" s="8">
        <f t="shared" ca="1" si="0"/>
        <v>25</v>
      </c>
      <c r="F16" s="8" t="s">
        <v>60</v>
      </c>
      <c r="G16" s="13" t="s">
        <v>169</v>
      </c>
      <c r="H16" s="6" t="s">
        <v>170</v>
      </c>
      <c r="I16" s="11" t="s">
        <v>179</v>
      </c>
      <c r="J16" s="6" t="s">
        <v>57</v>
      </c>
      <c r="K16" s="12">
        <v>44013</v>
      </c>
    </row>
    <row r="17" spans="1:11" ht="18.75" customHeight="1" x14ac:dyDescent="0.15">
      <c r="A17" s="6">
        <v>16</v>
      </c>
      <c r="B17" s="6" t="s">
        <v>180</v>
      </c>
      <c r="C17" s="6" t="s">
        <v>69</v>
      </c>
      <c r="D17" s="7">
        <v>28989</v>
      </c>
      <c r="E17" s="8">
        <f t="shared" ca="1" si="0"/>
        <v>42</v>
      </c>
      <c r="F17" s="8" t="s">
        <v>181</v>
      </c>
      <c r="G17" s="13" t="s">
        <v>182</v>
      </c>
      <c r="H17" s="6" t="s">
        <v>70</v>
      </c>
      <c r="I17" s="11" t="s">
        <v>183</v>
      </c>
      <c r="J17" s="6" t="s">
        <v>71</v>
      </c>
      <c r="K17" s="12">
        <v>44184</v>
      </c>
    </row>
    <row r="18" spans="1:11" ht="18.75" customHeight="1" x14ac:dyDescent="0.15">
      <c r="A18" s="6">
        <v>17</v>
      </c>
      <c r="B18" s="6" t="s">
        <v>72</v>
      </c>
      <c r="C18" s="10" t="s">
        <v>73</v>
      </c>
      <c r="D18" s="14">
        <v>31640</v>
      </c>
      <c r="E18" s="8">
        <f t="shared" ca="1" si="0"/>
        <v>34</v>
      </c>
      <c r="F18" s="8" t="s">
        <v>184</v>
      </c>
      <c r="G18" s="9" t="s">
        <v>185</v>
      </c>
      <c r="H18" s="10" t="s">
        <v>186</v>
      </c>
      <c r="I18" s="11" t="s">
        <v>187</v>
      </c>
      <c r="J18" s="6" t="s">
        <v>74</v>
      </c>
      <c r="K18" s="12">
        <v>44206</v>
      </c>
    </row>
    <row r="19" spans="1:11" ht="18.75" customHeight="1" x14ac:dyDescent="0.15">
      <c r="A19" s="6">
        <v>18</v>
      </c>
      <c r="B19" s="6" t="s">
        <v>75</v>
      </c>
      <c r="C19" s="10" t="s">
        <v>76</v>
      </c>
      <c r="D19" s="14">
        <v>27232</v>
      </c>
      <c r="E19" s="8">
        <f t="shared" ca="1" si="0"/>
        <v>47</v>
      </c>
      <c r="F19" s="8" t="s">
        <v>188</v>
      </c>
      <c r="G19" s="9" t="s">
        <v>189</v>
      </c>
      <c r="H19" s="10" t="s">
        <v>77</v>
      </c>
      <c r="I19" s="11" t="s">
        <v>190</v>
      </c>
      <c r="J19" s="6" t="s">
        <v>32</v>
      </c>
      <c r="K19" s="12">
        <v>44230</v>
      </c>
    </row>
    <row r="20" spans="1:11" ht="18.75" customHeight="1" x14ac:dyDescent="0.15">
      <c r="A20" s="6">
        <v>19</v>
      </c>
      <c r="B20" s="6" t="s">
        <v>78</v>
      </c>
      <c r="C20" s="10" t="s">
        <v>54</v>
      </c>
      <c r="D20" s="14">
        <v>20601</v>
      </c>
      <c r="E20" s="8">
        <f t="shared" ca="1" si="0"/>
        <v>65</v>
      </c>
      <c r="F20" s="8" t="s">
        <v>191</v>
      </c>
      <c r="G20" s="9" t="s">
        <v>192</v>
      </c>
      <c r="H20" s="10" t="s">
        <v>48</v>
      </c>
      <c r="I20" s="11" t="s">
        <v>193</v>
      </c>
      <c r="J20" s="6" t="s">
        <v>175</v>
      </c>
      <c r="K20" s="12">
        <v>44312</v>
      </c>
    </row>
    <row r="21" spans="1:11" ht="18.75" customHeight="1" x14ac:dyDescent="0.15">
      <c r="A21" s="6">
        <v>20</v>
      </c>
      <c r="B21" s="6" t="s">
        <v>79</v>
      </c>
      <c r="C21" s="10" t="s">
        <v>80</v>
      </c>
      <c r="D21" s="14">
        <v>32961</v>
      </c>
      <c r="E21" s="8">
        <f t="shared" ca="1" si="0"/>
        <v>31</v>
      </c>
      <c r="F21" s="8" t="s">
        <v>194</v>
      </c>
      <c r="G21" s="9" t="s">
        <v>195</v>
      </c>
      <c r="H21" s="10" t="s">
        <v>81</v>
      </c>
      <c r="I21" s="11" t="s">
        <v>196</v>
      </c>
      <c r="J21" s="6" t="s">
        <v>17</v>
      </c>
      <c r="K21" s="12">
        <v>44355</v>
      </c>
    </row>
    <row r="22" spans="1:11" ht="18.75" customHeight="1" x14ac:dyDescent="0.15">
      <c r="A22" s="6">
        <v>21</v>
      </c>
      <c r="B22" s="6" t="s">
        <v>82</v>
      </c>
      <c r="C22" s="10" t="s">
        <v>83</v>
      </c>
      <c r="D22" s="14">
        <v>31008</v>
      </c>
      <c r="E22" s="8">
        <f t="shared" ca="1" si="0"/>
        <v>36</v>
      </c>
      <c r="F22" s="8" t="s">
        <v>197</v>
      </c>
      <c r="G22" s="9" t="s">
        <v>198</v>
      </c>
      <c r="H22" s="10" t="s">
        <v>84</v>
      </c>
      <c r="I22" s="11" t="s">
        <v>199</v>
      </c>
      <c r="J22" s="6" t="s">
        <v>74</v>
      </c>
      <c r="K22" s="15">
        <v>44422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BCFF7-763E-45EA-9C82-72A240D4171B}">
  <dimension ref="A1:J38"/>
  <sheetViews>
    <sheetView workbookViewId="0">
      <selection activeCell="E17" sqref="E17"/>
    </sheetView>
  </sheetViews>
  <sheetFormatPr defaultRowHeight="13.5" x14ac:dyDescent="0.15"/>
  <cols>
    <col min="1" max="1" width="3.75" customWidth="1"/>
    <col min="4" max="4" width="10.5" bestFit="1" customWidth="1"/>
    <col min="5" max="5" width="5.625" customWidth="1"/>
    <col min="7" max="7" width="28.25" customWidth="1"/>
    <col min="8" max="8" width="14.125" customWidth="1"/>
    <col min="9" max="9" width="12" customWidth="1"/>
    <col min="10" max="10" width="10.5" bestFit="1" customWidth="1"/>
  </cols>
  <sheetData>
    <row r="1" spans="1:10" ht="18.75" customHeight="1" x14ac:dyDescent="0.15">
      <c r="A1" s="17" t="s">
        <v>132</v>
      </c>
      <c r="B1" s="2" t="s">
        <v>133</v>
      </c>
      <c r="C1" s="17" t="s">
        <v>134</v>
      </c>
      <c r="D1" s="2" t="s">
        <v>135</v>
      </c>
      <c r="E1" s="2" t="s">
        <v>136</v>
      </c>
      <c r="F1" s="17" t="s">
        <v>137</v>
      </c>
      <c r="G1" s="17" t="s">
        <v>138</v>
      </c>
      <c r="H1" s="2" t="s">
        <v>139</v>
      </c>
      <c r="I1" s="2" t="s">
        <v>140</v>
      </c>
      <c r="J1" s="2" t="s">
        <v>141</v>
      </c>
    </row>
    <row r="2" spans="1:10" ht="18.75" customHeight="1" x14ac:dyDescent="0.15">
      <c r="A2" s="10">
        <v>11</v>
      </c>
      <c r="B2" s="10" t="s">
        <v>53</v>
      </c>
      <c r="C2" s="10" t="s">
        <v>93</v>
      </c>
      <c r="D2" s="18">
        <v>22800</v>
      </c>
      <c r="E2" s="10">
        <f ca="1">DATEDIF(D2,TODAY(),"Y")</f>
        <v>59</v>
      </c>
      <c r="F2" s="10" t="s">
        <v>55</v>
      </c>
      <c r="G2" s="10" t="s">
        <v>110</v>
      </c>
      <c r="H2" s="10" t="s">
        <v>56</v>
      </c>
      <c r="I2" s="10" t="s">
        <v>125</v>
      </c>
      <c r="J2" s="14">
        <v>43802</v>
      </c>
    </row>
    <row r="3" spans="1:10" ht="18.75" customHeight="1" x14ac:dyDescent="0.15">
      <c r="A3" s="10">
        <v>15</v>
      </c>
      <c r="B3" s="10" t="s">
        <v>67</v>
      </c>
      <c r="C3" s="10" t="s">
        <v>95</v>
      </c>
      <c r="D3" s="18">
        <v>34979</v>
      </c>
      <c r="E3" s="10">
        <f t="shared" ref="E3" ca="1" si="0">DATEDIF(D3,TODAY(),"Y")</f>
        <v>25</v>
      </c>
      <c r="F3" s="10" t="s">
        <v>60</v>
      </c>
      <c r="G3" s="10" t="s">
        <v>111</v>
      </c>
      <c r="H3" s="10" t="s">
        <v>117</v>
      </c>
      <c r="I3" s="10" t="s">
        <v>127</v>
      </c>
      <c r="J3" s="14">
        <v>44013</v>
      </c>
    </row>
    <row r="4" spans="1:10" ht="18.75" customHeight="1" x14ac:dyDescent="0.15"/>
    <row r="5" spans="1:10" ht="18.75" customHeight="1" x14ac:dyDescent="0.15"/>
    <row r="6" spans="1:10" ht="18.75" customHeight="1" x14ac:dyDescent="0.15"/>
    <row r="7" spans="1:10" ht="18.75" customHeight="1" x14ac:dyDescent="0.15"/>
    <row r="8" spans="1:10" ht="18.75" customHeight="1" x14ac:dyDescent="0.15"/>
    <row r="9" spans="1:10" ht="18.75" customHeight="1" x14ac:dyDescent="0.15"/>
    <row r="10" spans="1:10" ht="18.75" customHeight="1" x14ac:dyDescent="0.15"/>
    <row r="11" spans="1:10" ht="18.75" customHeight="1" x14ac:dyDescent="0.15"/>
    <row r="12" spans="1:10" ht="18.75" customHeight="1" x14ac:dyDescent="0.15"/>
    <row r="13" spans="1:10" ht="18.75" customHeight="1" x14ac:dyDescent="0.15"/>
    <row r="14" spans="1:10" ht="18.75" customHeight="1" x14ac:dyDescent="0.15"/>
    <row r="15" spans="1:10" ht="18.75" customHeight="1" x14ac:dyDescent="0.15"/>
    <row r="16" spans="1:10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  <row r="21" ht="18.75" customHeight="1" x14ac:dyDescent="0.15"/>
    <row r="22" ht="18.75" customHeight="1" x14ac:dyDescent="0.15"/>
    <row r="23" ht="18.75" customHeight="1" x14ac:dyDescent="0.15"/>
    <row r="24" ht="18.75" customHeight="1" x14ac:dyDescent="0.15"/>
    <row r="25" ht="18.75" customHeight="1" x14ac:dyDescent="0.15"/>
    <row r="26" ht="18.75" customHeight="1" x14ac:dyDescent="0.15"/>
    <row r="27" ht="18.75" customHeight="1" x14ac:dyDescent="0.15"/>
    <row r="28" ht="18.75" customHeight="1" x14ac:dyDescent="0.15"/>
    <row r="29" ht="18.75" customHeight="1" x14ac:dyDescent="0.15"/>
    <row r="30" ht="18.75" customHeight="1" x14ac:dyDescent="0.15"/>
    <row r="31" ht="18.75" customHeight="1" x14ac:dyDescent="0.15"/>
    <row r="32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ECA00-78D3-47B3-B8A7-5A210E4B0C96}">
  <dimension ref="A1:J38"/>
  <sheetViews>
    <sheetView workbookViewId="0">
      <selection activeCell="B2" sqref="B2"/>
    </sheetView>
  </sheetViews>
  <sheetFormatPr defaultRowHeight="13.5" x14ac:dyDescent="0.15"/>
  <cols>
    <col min="1" max="1" width="3.75" customWidth="1"/>
    <col min="4" max="4" width="11.625" bestFit="1" customWidth="1"/>
    <col min="5" max="5" width="5.625" customWidth="1"/>
    <col min="7" max="7" width="28.25" customWidth="1"/>
    <col min="8" max="8" width="14.125" customWidth="1"/>
    <col min="9" max="9" width="12" customWidth="1"/>
    <col min="10" max="10" width="9.75" bestFit="1" customWidth="1"/>
  </cols>
  <sheetData>
    <row r="1" spans="1:10" ht="18.75" customHeight="1" x14ac:dyDescent="0.15">
      <c r="A1" s="17" t="s">
        <v>132</v>
      </c>
      <c r="B1" s="2" t="s">
        <v>133</v>
      </c>
      <c r="C1" s="17" t="s">
        <v>134</v>
      </c>
      <c r="D1" s="2" t="s">
        <v>135</v>
      </c>
      <c r="E1" s="2" t="s">
        <v>136</v>
      </c>
      <c r="F1" s="17" t="s">
        <v>137</v>
      </c>
      <c r="G1" s="17" t="s">
        <v>138</v>
      </c>
      <c r="H1" s="2" t="s">
        <v>139</v>
      </c>
      <c r="I1" s="2" t="s">
        <v>140</v>
      </c>
      <c r="J1" s="2" t="s">
        <v>141</v>
      </c>
    </row>
    <row r="2" spans="1:10" ht="18.75" customHeight="1" x14ac:dyDescent="0.15">
      <c r="A2" s="10">
        <v>3</v>
      </c>
      <c r="B2" s="10" t="s">
        <v>18</v>
      </c>
      <c r="C2" s="10" t="s">
        <v>87</v>
      </c>
      <c r="D2" s="18">
        <v>28115</v>
      </c>
      <c r="E2" s="10">
        <f ca="1">DATEDIF(D2,TODAY(),"Y")</f>
        <v>44</v>
      </c>
      <c r="F2" s="10" t="s">
        <v>20</v>
      </c>
      <c r="G2" s="10" t="s">
        <v>200</v>
      </c>
      <c r="H2" s="10" t="s">
        <v>21</v>
      </c>
      <c r="I2" s="10" t="s">
        <v>201</v>
      </c>
      <c r="J2" s="14">
        <v>43197</v>
      </c>
    </row>
    <row r="3" spans="1:10" ht="18.75" customHeight="1" x14ac:dyDescent="0.15">
      <c r="A3" s="10">
        <v>8</v>
      </c>
      <c r="B3" s="10" t="s">
        <v>41</v>
      </c>
      <c r="C3" s="10" t="s">
        <v>90</v>
      </c>
      <c r="D3" s="18">
        <v>26146</v>
      </c>
      <c r="E3" s="10">
        <f t="shared" ref="E3" ca="1" si="0">DATEDIF(D3,TODAY(),"Y")</f>
        <v>49</v>
      </c>
      <c r="F3" s="10" t="s">
        <v>43</v>
      </c>
      <c r="G3" s="10" t="s">
        <v>107</v>
      </c>
      <c r="H3" s="10" t="s">
        <v>44</v>
      </c>
      <c r="I3" s="10" t="s">
        <v>122</v>
      </c>
      <c r="J3" s="14">
        <v>43590</v>
      </c>
    </row>
    <row r="4" spans="1:10" ht="18.75" customHeight="1" x14ac:dyDescent="0.15"/>
    <row r="5" spans="1:10" ht="18.75" customHeight="1" x14ac:dyDescent="0.15"/>
    <row r="6" spans="1:10" ht="18.75" customHeight="1" x14ac:dyDescent="0.15"/>
    <row r="7" spans="1:10" ht="18.75" customHeight="1" x14ac:dyDescent="0.15"/>
    <row r="8" spans="1:10" ht="18.75" customHeight="1" x14ac:dyDescent="0.15"/>
    <row r="9" spans="1:10" ht="18.75" customHeight="1" x14ac:dyDescent="0.15"/>
    <row r="10" spans="1:10" ht="18.75" customHeight="1" x14ac:dyDescent="0.15"/>
    <row r="11" spans="1:10" ht="18.75" customHeight="1" x14ac:dyDescent="0.15"/>
    <row r="12" spans="1:10" ht="18.75" customHeight="1" x14ac:dyDescent="0.15"/>
    <row r="13" spans="1:10" ht="18.75" customHeight="1" x14ac:dyDescent="0.15"/>
    <row r="14" spans="1:10" ht="18.75" customHeight="1" x14ac:dyDescent="0.15"/>
    <row r="15" spans="1:10" ht="18.75" customHeight="1" x14ac:dyDescent="0.15"/>
    <row r="16" spans="1:10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  <row r="21" ht="18.75" customHeight="1" x14ac:dyDescent="0.15"/>
    <row r="22" ht="18.75" customHeight="1" x14ac:dyDescent="0.15"/>
    <row r="23" ht="18.75" customHeight="1" x14ac:dyDescent="0.15"/>
    <row r="24" ht="18.75" customHeight="1" x14ac:dyDescent="0.15"/>
    <row r="25" ht="18.75" customHeight="1" x14ac:dyDescent="0.15"/>
    <row r="26" ht="18.75" customHeight="1" x14ac:dyDescent="0.15"/>
    <row r="27" ht="18.75" customHeight="1" x14ac:dyDescent="0.15"/>
    <row r="28" ht="18.75" customHeight="1" x14ac:dyDescent="0.15"/>
    <row r="29" ht="18.75" customHeight="1" x14ac:dyDescent="0.15"/>
    <row r="30" ht="18.75" customHeight="1" x14ac:dyDescent="0.15"/>
    <row r="31" ht="18.75" customHeight="1" x14ac:dyDescent="0.15"/>
    <row r="32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9C5B4-E1B6-45CC-8BEF-0F476F388277}">
  <dimension ref="A1:J39"/>
  <sheetViews>
    <sheetView workbookViewId="0">
      <selection activeCell="G7" sqref="G7"/>
    </sheetView>
  </sheetViews>
  <sheetFormatPr defaultRowHeight="13.5" x14ac:dyDescent="0.15"/>
  <cols>
    <col min="1" max="1" width="3.75" customWidth="1"/>
    <col min="4" max="4" width="11.625" bestFit="1" customWidth="1"/>
    <col min="5" max="5" width="5.625" customWidth="1"/>
    <col min="7" max="7" width="28.25" customWidth="1"/>
    <col min="8" max="8" width="14.125" customWidth="1"/>
    <col min="9" max="9" width="12" customWidth="1"/>
    <col min="10" max="10" width="11.625" bestFit="1" customWidth="1"/>
  </cols>
  <sheetData>
    <row r="1" spans="1:10" ht="18.75" customHeight="1" x14ac:dyDescent="0.15">
      <c r="A1" s="17" t="s">
        <v>132</v>
      </c>
      <c r="B1" s="2" t="s">
        <v>133</v>
      </c>
      <c r="C1" s="17" t="s">
        <v>134</v>
      </c>
      <c r="D1" s="2" t="s">
        <v>135</v>
      </c>
      <c r="E1" s="2" t="s">
        <v>136</v>
      </c>
      <c r="F1" s="17" t="s">
        <v>137</v>
      </c>
      <c r="G1" s="17" t="s">
        <v>138</v>
      </c>
      <c r="H1" s="2" t="s">
        <v>139</v>
      </c>
      <c r="I1" s="2" t="s">
        <v>140</v>
      </c>
      <c r="J1" s="2" t="s">
        <v>141</v>
      </c>
    </row>
    <row r="2" spans="1:10" ht="18.75" customHeight="1" x14ac:dyDescent="0.15">
      <c r="A2" s="10">
        <v>10</v>
      </c>
      <c r="B2" s="10" t="s">
        <v>49</v>
      </c>
      <c r="C2" s="10" t="s">
        <v>92</v>
      </c>
      <c r="D2" s="18">
        <v>31568</v>
      </c>
      <c r="E2" s="10">
        <f ca="1">DATEDIF(D2,TODAY(),"Y")</f>
        <v>35</v>
      </c>
      <c r="F2" s="10" t="s">
        <v>51</v>
      </c>
      <c r="G2" s="10" t="s">
        <v>109</v>
      </c>
      <c r="H2" s="10" t="s">
        <v>52</v>
      </c>
      <c r="I2" s="10" t="s">
        <v>124</v>
      </c>
      <c r="J2" s="14">
        <v>43752</v>
      </c>
    </row>
    <row r="3" spans="1:10" ht="18.75" customHeight="1" x14ac:dyDescent="0.15">
      <c r="A3" s="10">
        <v>17</v>
      </c>
      <c r="B3" s="10" t="s">
        <v>72</v>
      </c>
      <c r="C3" s="10" t="s">
        <v>97</v>
      </c>
      <c r="D3" s="18">
        <v>31640</v>
      </c>
      <c r="E3" s="10">
        <f ca="1">DATEDIF(D3,TODAY(),"Y")</f>
        <v>34</v>
      </c>
      <c r="F3" s="10" t="s">
        <v>101</v>
      </c>
      <c r="G3" s="10" t="s">
        <v>113</v>
      </c>
      <c r="H3" s="10" t="s">
        <v>118</v>
      </c>
      <c r="I3" s="10" t="s">
        <v>129</v>
      </c>
      <c r="J3" s="14">
        <v>44206</v>
      </c>
    </row>
    <row r="4" spans="1:10" ht="18.75" customHeight="1" x14ac:dyDescent="0.15">
      <c r="A4" s="10">
        <v>21</v>
      </c>
      <c r="B4" s="10" t="s">
        <v>82</v>
      </c>
      <c r="C4" s="10" t="s">
        <v>99</v>
      </c>
      <c r="D4" s="18">
        <v>31008</v>
      </c>
      <c r="E4" s="10">
        <f ca="1">DATEDIF(D4,TODAY(),"Y")</f>
        <v>36</v>
      </c>
      <c r="F4" s="10" t="s">
        <v>103</v>
      </c>
      <c r="G4" s="10" t="s">
        <v>115</v>
      </c>
      <c r="H4" s="10" t="s">
        <v>84</v>
      </c>
      <c r="I4" s="10" t="s">
        <v>131</v>
      </c>
      <c r="J4" s="14">
        <v>44422</v>
      </c>
    </row>
    <row r="5" spans="1:10" ht="18.75" customHeight="1" x14ac:dyDescent="0.15"/>
    <row r="6" spans="1:10" ht="18.75" customHeight="1" x14ac:dyDescent="0.15"/>
    <row r="7" spans="1:10" ht="18.75" customHeight="1" x14ac:dyDescent="0.15"/>
    <row r="8" spans="1:10" ht="18.75" customHeight="1" x14ac:dyDescent="0.15"/>
    <row r="9" spans="1:10" ht="18.75" customHeight="1" x14ac:dyDescent="0.15"/>
    <row r="10" spans="1:10" ht="18.75" customHeight="1" x14ac:dyDescent="0.15"/>
    <row r="11" spans="1:10" ht="18.75" customHeight="1" x14ac:dyDescent="0.15"/>
    <row r="12" spans="1:10" ht="18.75" customHeight="1" x14ac:dyDescent="0.15"/>
    <row r="13" spans="1:10" ht="18.75" customHeight="1" x14ac:dyDescent="0.15"/>
    <row r="14" spans="1:10" ht="18.75" customHeight="1" x14ac:dyDescent="0.15"/>
    <row r="15" spans="1:10" ht="18.75" customHeight="1" x14ac:dyDescent="0.15"/>
    <row r="16" spans="1:10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  <row r="21" ht="18.75" customHeight="1" x14ac:dyDescent="0.15"/>
    <row r="22" ht="18.75" customHeight="1" x14ac:dyDescent="0.15"/>
    <row r="23" ht="18.75" customHeight="1" x14ac:dyDescent="0.15"/>
    <row r="24" ht="18.75" customHeight="1" x14ac:dyDescent="0.15"/>
    <row r="25" ht="18.75" customHeight="1" x14ac:dyDescent="0.15"/>
    <row r="26" ht="18.75" customHeight="1" x14ac:dyDescent="0.15"/>
    <row r="27" ht="18.75" customHeight="1" x14ac:dyDescent="0.15"/>
    <row r="28" ht="18.75" customHeight="1" x14ac:dyDescent="0.15"/>
    <row r="29" ht="18.75" customHeight="1" x14ac:dyDescent="0.15"/>
    <row r="30" ht="18.75" customHeight="1" x14ac:dyDescent="0.15"/>
    <row r="31" ht="18.75" customHeight="1" x14ac:dyDescent="0.15"/>
    <row r="32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  <row r="39" ht="18.75" customHeight="1" x14ac:dyDescent="0.15"/>
  </sheetData>
  <sortState xmlns:xlrd2="http://schemas.microsoft.com/office/spreadsheetml/2017/richdata2" ref="A2:J4">
    <sortCondition ref="A1:A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会員名簿</vt:lpstr>
      <vt:lpstr>プレミアム</vt:lpstr>
      <vt:lpstr>ロイヤル</vt:lpstr>
      <vt:lpstr>ダイヤモンド</vt:lpstr>
      <vt:lpstr>プラチナ</vt:lpstr>
      <vt:lpstr>ゴールド</vt:lpstr>
      <vt:lpstr>シルバー</vt:lpstr>
      <vt:lpstr>ブロンズ</vt:lpstr>
      <vt:lpstr>レギュラー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2021-07-17T10:44:03Z</dcterms:created>
  <dcterms:modified xsi:type="dcterms:W3CDTF">2021-07-26T12:50:33Z</dcterms:modified>
</cp:coreProperties>
</file>