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0918\サンプル\第3章\3-1-2具体例3パワークエリ\"/>
    </mc:Choice>
  </mc:AlternateContent>
  <xr:revisionPtr revIDLastSave="0" documentId="13_ncr:1_{33DBFF50-2801-4083-BC81-AC9C4020462E}" xr6:coauthVersionLast="47" xr6:coauthVersionMax="47" xr10:uidLastSave="{00000000-0000-0000-0000-000000000000}"/>
  <bookViews>
    <workbookView xWindow="720" yWindow="600" windowWidth="20400" windowHeight="14325" xr2:uid="{6A43F4C9-08FE-43B3-92CE-548F0E6770D4}"/>
  </bookViews>
  <sheets>
    <sheet name="検索" sheetId="3" r:id="rId1"/>
    <sheet name="会員名簿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検索!#REF!</definedName>
    <definedName name="_xlnm.Criteria" localSheetId="0">検索!#REF!</definedName>
    <definedName name="ExternalData_1" localSheetId="1" hidden="1">会員名簿!$A$1:$L$26</definedName>
    <definedName name="_xlnm.Extract" localSheetId="0">検索!#REF!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インテリア" localSheetId="0">#REF!</definedName>
    <definedName name="インテリア">#REF!</definedName>
    <definedName name="フリガナ">[2]名簿!$C$3:$C$20</definedName>
    <definedName name="伊東">'[3]クロス3-別方法'!$B$5:$E$5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 localSheetId="0">#REF!</definedName>
    <definedName name="高澤利也">#REF!</definedName>
    <definedName name="佐藤">'[3]クロス3-別方法'!$B$2:$E$2</definedName>
    <definedName name="雑貨" localSheetId="0">#REF!</definedName>
    <definedName name="雑貨">#REF!</definedName>
    <definedName name="資格名">[5]資格一覧!$A$2:$A$51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'[3]クロス3-別方法'!$B$4:$E$4</definedName>
    <definedName name="大田">[6]合計3!$E$2:$E$6,[6]合計3!$B$7:$D$15</definedName>
    <definedName name="男" localSheetId="0">#REF!</definedName>
    <definedName name="男">#REF!</definedName>
    <definedName name="中島">[6]合計3!$B$2:$B$9,[6]合計3!$E$7:$E$15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[9]会社名2!$D$16:$D$19</definedName>
    <definedName name="名簿">[2]名簿!$B$2</definedName>
    <definedName name="有馬雪美" localSheetId="0">#REF!</definedName>
    <definedName name="有馬雪美">#REF!</definedName>
    <definedName name="鈴木">'[3]クロス3-別方法'!$B$1:$E$1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E4" i="3"/>
  <c r="D4" i="3"/>
  <c r="C4" i="3"/>
  <c r="B4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12BC80-0130-4145-A278-9E7554D0F1B5}" keepAlive="1" name="クエリ - サンプル ファイル" description="ブック内の 'サンプル ファイル' クエリへの接続です。" type="5" refreshedVersion="0" background="1">
    <dbPr connection="Provider=Microsoft.Mashup.OleDb.1;Data Source=$Workbook$;Location=&quot;サンプル ファイル&quot;;Extended Properties=&quot;&quot;" command="SELECT * FROM [サンプル ファイル]"/>
  </connection>
  <connection id="2" xr16:uid="{25971046-36D4-4EB7-BACD-041B5D925F2E}" keepAlive="1" name="クエリ - サンプル ファイルの変換" description="ブック内の 'サンプル ファイルの変換' クエリへの接続です。" type="5" refreshedVersion="0" background="1">
    <dbPr connection="Provider=Microsoft.Mashup.OleDb.1;Data Source=$Workbook$;Location=&quot;サンプル ファイルの変換&quot;;Extended Properties=&quot;&quot;" command="SELECT * FROM [サンプル ファイルの変換]"/>
  </connection>
  <connection id="3" xr16:uid="{01673796-58C4-41B7-B1FE-EB20063FB4C1}" keepAlive="1" name="クエリ - パラメーター1" description="ブック内の 'パラメーター1' クエリへの接続です。" type="5" refreshedVersion="0" background="1">
    <dbPr connection="Provider=Microsoft.Mashup.OleDb.1;Data Source=$Workbook$;Location=パラメーター1;Extended Properties=&quot;&quot;" command="SELECT * FROM [パラメーター1]"/>
  </connection>
  <connection id="4" xr16:uid="{D62B60B0-2774-4366-A257-BEC7E22F2C05}" keepAlive="1" name="クエリ - ファイルの変換" description="ブック内の 'ファイルの変換' クエリへの接続です。" type="5" refreshedVersion="0" background="1">
    <dbPr connection="Provider=Microsoft.Mashup.OleDb.1;Data Source=$Workbook$;Location=ファイルの変換;Extended Properties=&quot;&quot;" command="SELECT * FROM [ファイルの変換]"/>
  </connection>
  <connection id="5" xr16:uid="{BB75D854-074F-4194-B0AF-B4DF047F3933}" keepAlive="1" name="クエリ - 会員名簿" description="ブック内の '会員名簿' クエリへの接続です。" type="5" refreshedVersion="7" background="1" saveData="1">
    <dbPr connection="Provider=Microsoft.Mashup.OleDb.1;Data Source=$Workbook$;Location=会員名簿;Extended Properties=&quot;&quot;" command="SELECT * FROM [会員名簿]"/>
  </connection>
</connections>
</file>

<file path=xl/sharedStrings.xml><?xml version="1.0" encoding="utf-8"?>
<sst xmlns="http://schemas.openxmlformats.org/spreadsheetml/2006/main" count="220" uniqueCount="176">
  <si>
    <t>No.</t>
  </si>
  <si>
    <t>ブック名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</si>
  <si>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</si>
  <si>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</si>
  <si>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</si>
  <si>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</si>
  <si>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</si>
  <si>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</si>
  <si>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</si>
  <si>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</si>
  <si>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</si>
  <si>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</si>
  <si>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東海.xlsx</t>
  </si>
  <si>
    <t>MW002</t>
  </si>
  <si>
    <t>大塚澪</t>
  </si>
  <si>
    <t>471-0835</t>
  </si>
  <si>
    <t>愛知県豊田市曙町＊＊＊</t>
  </si>
  <si>
    <t>070-****-0002</t>
  </si>
  <si>
    <t>1010-11-002</t>
  </si>
  <si>
    <t>プレミアム</t>
  </si>
  <si>
    <t>MW013</t>
  </si>
  <si>
    <t>水口幸子</t>
  </si>
  <si>
    <t>501-6207</t>
  </si>
  <si>
    <t>岐阜県羽島市足近町＊＊＊</t>
  </si>
  <si>
    <t>058-***-0000</t>
  </si>
  <si>
    <t>1120-22-013</t>
  </si>
  <si>
    <t>ゴールド</t>
  </si>
  <si>
    <t>MW019</t>
  </si>
  <si>
    <t>横田里奈</t>
  </si>
  <si>
    <t>410-0844</t>
  </si>
  <si>
    <t>静岡県沼津市春日町＊＊＊</t>
  </si>
  <si>
    <t>090-****-0102</t>
  </si>
  <si>
    <t>1180-28-019</t>
  </si>
  <si>
    <t>ダイヤモンド</t>
  </si>
  <si>
    <t>MW021</t>
  </si>
  <si>
    <t>渡部綾乃</t>
  </si>
  <si>
    <t>462-0858</t>
  </si>
  <si>
    <t>愛知県名古屋市北区大蔵町＊＊＊</t>
  </si>
  <si>
    <t>090-****-0103</t>
  </si>
  <si>
    <t>1200-30-021</t>
  </si>
  <si>
    <t>関東.xlsx</t>
  </si>
  <si>
    <t>MW001</t>
  </si>
  <si>
    <t>種田久美子</t>
  </si>
  <si>
    <t>263-5552</t>
  </si>
  <si>
    <t>千葉県千葉市稲毛区あやめ台＊＊＊</t>
  </si>
  <si>
    <t>090-****-0001</t>
  </si>
  <si>
    <t>1000-10-001</t>
  </si>
  <si>
    <t>ロイヤル</t>
  </si>
  <si>
    <t>MW003</t>
  </si>
  <si>
    <t>北山幸恵</t>
  </si>
  <si>
    <t>110-0005</t>
  </si>
  <si>
    <t>東京都台東区上野桜＊＊＊</t>
  </si>
  <si>
    <t>090-****-0025</t>
  </si>
  <si>
    <t>1020-12-003</t>
  </si>
  <si>
    <t>ブロンズ</t>
  </si>
  <si>
    <t>MW007</t>
  </si>
  <si>
    <t>久米佑一朗</t>
  </si>
  <si>
    <t>104-0044</t>
  </si>
  <si>
    <t>東京都中央区明石町＊＊＊</t>
  </si>
  <si>
    <t>070-****-0201</t>
  </si>
  <si>
    <t>1070-17-008</t>
  </si>
  <si>
    <t>MW008</t>
  </si>
  <si>
    <t>相澤優斗</t>
  </si>
  <si>
    <t>215-0023</t>
  </si>
  <si>
    <t>神奈川県川崎市麻生区片平＊＊＊</t>
  </si>
  <si>
    <t>080-****-0003</t>
  </si>
  <si>
    <t>1030-13-004</t>
  </si>
  <si>
    <t>MW009</t>
  </si>
  <si>
    <t>笛木雅也</t>
  </si>
  <si>
    <t>234-0011</t>
  </si>
  <si>
    <t>千葉県千葉市若葉区大草町＊＊＊</t>
  </si>
  <si>
    <t>080-****-0001</t>
  </si>
  <si>
    <t>1080-18-009</t>
  </si>
  <si>
    <t>プラチナ</t>
  </si>
  <si>
    <t>MW012</t>
  </si>
  <si>
    <t>柿崎結菜</t>
  </si>
  <si>
    <t>327-0004</t>
  </si>
  <si>
    <t>栃木県佐野市赤坂町＊＊＊</t>
  </si>
  <si>
    <t>0283-**-0000</t>
  </si>
  <si>
    <t>1110-21-012</t>
  </si>
  <si>
    <t>MW014</t>
  </si>
  <si>
    <t>長谷川由美子</t>
  </si>
  <si>
    <t>123-0842</t>
  </si>
  <si>
    <t>東京都足立区栗原＊＊＊</t>
  </si>
  <si>
    <t>080-****-0002</t>
  </si>
  <si>
    <t>1130-23-014</t>
  </si>
  <si>
    <t>MW015</t>
  </si>
  <si>
    <t>柿崎翼</t>
  </si>
  <si>
    <t>1140-24-015</t>
  </si>
  <si>
    <t>シルバー</t>
  </si>
  <si>
    <t>MW017</t>
  </si>
  <si>
    <t>甲斐健太</t>
  </si>
  <si>
    <t>350-1126</t>
  </si>
  <si>
    <t>埼玉県川越市旭町＊＊＊</t>
  </si>
  <si>
    <t>090-****-0100</t>
  </si>
  <si>
    <t>1160-26-017</t>
  </si>
  <si>
    <t>MW022</t>
  </si>
  <si>
    <t>東野正昭</t>
  </si>
  <si>
    <t>182-0016</t>
  </si>
  <si>
    <t>東京都調布市佐須町＊＊＊</t>
  </si>
  <si>
    <t>090-****-0104</t>
  </si>
  <si>
    <t>1210-31-022</t>
  </si>
  <si>
    <t>レギュラー</t>
  </si>
  <si>
    <t>関西.xlsx</t>
  </si>
  <si>
    <t>MW004</t>
  </si>
  <si>
    <t>塩川明日香</t>
  </si>
  <si>
    <t>530-0017</t>
  </si>
  <si>
    <t>大阪府大阪市北区角田町＊＊＊</t>
  </si>
  <si>
    <t>090-****-0004</t>
  </si>
  <si>
    <t>1040-14-005</t>
  </si>
  <si>
    <t>MW005</t>
  </si>
  <si>
    <t>山口一輝</t>
  </si>
  <si>
    <t>634-0001</t>
  </si>
  <si>
    <t>奈良県橿原市太田市町＊＊＊</t>
  </si>
  <si>
    <t>090-****-0005</t>
  </si>
  <si>
    <t>1050-15-006</t>
  </si>
  <si>
    <t>MW006</t>
  </si>
  <si>
    <t>春日杏</t>
  </si>
  <si>
    <t>659-0013</t>
  </si>
  <si>
    <t>兵庫県芦屋市岩園町＊＊＊</t>
  </si>
  <si>
    <t>090-****-0006</t>
  </si>
  <si>
    <t>1060-16-007</t>
  </si>
  <si>
    <t>MW010</t>
  </si>
  <si>
    <t>里中美咲</t>
  </si>
  <si>
    <t>569-1114</t>
  </si>
  <si>
    <t>大阪府高槻市別所本町＊＊＊</t>
  </si>
  <si>
    <t>090-****-0007</t>
  </si>
  <si>
    <t>1090-19-010</t>
  </si>
  <si>
    <t>MW011</t>
  </si>
  <si>
    <t>根岸拓也</t>
  </si>
  <si>
    <t>552-0003</t>
  </si>
  <si>
    <t>大阪府大阪市港区磯路＊＊＊</t>
  </si>
  <si>
    <t>090-****-0111</t>
  </si>
  <si>
    <t>1100-20-011</t>
  </si>
  <si>
    <t>MW018</t>
  </si>
  <si>
    <t>南唯一</t>
  </si>
  <si>
    <t>564-0051</t>
  </si>
  <si>
    <t>大阪府吹田市豊津町＊＊＊</t>
  </si>
  <si>
    <t>070-****-0101</t>
  </si>
  <si>
    <t>1170-27-018</t>
  </si>
  <si>
    <t>MW020</t>
  </si>
  <si>
    <t>601-1394</t>
  </si>
  <si>
    <t>京都府宇治市池尾仙郷山＊＊＊</t>
  </si>
  <si>
    <t>1190-29-020</t>
  </si>
  <si>
    <t>北陸.xlsx</t>
  </si>
  <si>
    <t>MW024</t>
  </si>
  <si>
    <t>藤山愛</t>
  </si>
  <si>
    <t>918-8052</t>
  </si>
  <si>
    <t>福井県福井市明里町＊＊＊</t>
  </si>
  <si>
    <t>080-****-9999</t>
  </si>
  <si>
    <t>1400-10-011</t>
  </si>
  <si>
    <t>MW025</t>
  </si>
  <si>
    <t>池谷晃司</t>
  </si>
  <si>
    <t>933-0306</t>
  </si>
  <si>
    <t>富山県高岡市五十辺＊＊＊</t>
  </si>
  <si>
    <t>090-****-8888</t>
  </si>
  <si>
    <t>1410-11-012</t>
  </si>
  <si>
    <t>MW026</t>
  </si>
  <si>
    <t>内藤祥二朗</t>
  </si>
  <si>
    <t>928-0054</t>
  </si>
  <si>
    <t>石川県輪島市大沢町＊＊＊</t>
  </si>
  <si>
    <t>090-****-6666</t>
  </si>
  <si>
    <t>1420-12-013</t>
  </si>
  <si>
    <t>MW027</t>
  </si>
  <si>
    <t>真田彩智</t>
  </si>
  <si>
    <t>914-0272</t>
  </si>
  <si>
    <t>福井県敦賀市赤崎＊＊＊</t>
  </si>
  <si>
    <t>070-****-2222</t>
  </si>
  <si>
    <t>1430-13-014</t>
  </si>
  <si>
    <t>検索</t>
    <rPh sb="0" eb="2">
      <t>ケンサク</t>
    </rPh>
    <phoneticPr fontId="1"/>
  </si>
  <si>
    <t>電話番号</t>
    <rPh sb="0" eb="4">
      <t>デンワバンゴウ</t>
    </rPh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</si>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</sst>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10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onnections" Target="connection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ha/Desktop/0918/&#12469;&#12531;&#12503;&#12523;/&#31532;3&#31456;/3-1-2&#20855;&#20307;&#20363;2&#12497;&#12527;&#12540;&#12463;&#12456;&#12522;1/&#22320;&#21306;&#21029;&#12471;&#12540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索"/>
      <sheetName val="全地区"/>
      <sheetName val="関東"/>
      <sheetName val="関西"/>
      <sheetName val="東海"/>
    </sheetNames>
    <sheetDataSet>
      <sheetData sheetId="0"/>
      <sheetData sheetId="1">
        <row r="2">
          <cell r="H2" t="str">
            <v>090-****-0001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562F3E89-EDC2-42F3-9AA2-237F8D0D3610}" autoFormatId="20" applyNumberFormats="0" applyBorderFormats="0" applyFontFormats="0" applyPatternFormats="0" applyAlignmentFormats="0" applyWidthHeightFormats="0">
  <queryTableRefresh nextId="13">
    <queryTableFields count="12">
      <queryTableField id="1" name="No." tableColumnId="1"/>
      <queryTableField id="2" name="ブック名" tableColumnId="2"/>
      <queryTableField id="3" name="会員ID" tableColumnId="3"/>
      <queryTableField id="4" name="氏名" tableColumnId="4"/>
      <queryTableField id="5" name="生年月日" tableColumnId="5"/>
      <queryTableField id="6" name="年齢" tableColumnId="6"/>
      <queryTableField id="7" name="郵便番号" tableColumnId="7"/>
      <queryTableField id="8" name="住所" tableColumnId="8"/>
      <queryTableField id="9" name="電話番号" tableColumnId="9"/>
      <queryTableField id="10" name="カード番号" tableColumnId="10"/>
      <queryTableField id="11" name="会員ランク" tableColumnId="11"/>
      <queryTableField id="12" name="入会日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D4AC10-2465-4725-932F-11147A001B23}" name="会員名簿" displayName="会員名簿" ref="A1:L26" tableType="queryTable" totalsRowShown="0">
  <autoFilter ref="A1:L26" xr:uid="{3AD4AC10-2465-4725-932F-11147A001B23}"/>
  <tableColumns count="12">
    <tableColumn id="1" xr3:uid="{5BD0145A-5D51-4DB7-8184-C2567FB163C9}" uniqueName="1" name="No." queryTableFieldId="1"/>
    <tableColumn id="2" xr3:uid="{D874DEF8-E109-46A9-89DD-434F4E95BD38}" uniqueName="2" name="ブック名" queryTableFieldId="2" dataDxfId="9"/>
    <tableColumn id="3" xr3:uid="{B1FD0752-B91C-4E8D-9232-54E1EF73F03C}" uniqueName="3" name="会員ID" queryTableFieldId="3" dataDxfId="8"/>
    <tableColumn id="4" xr3:uid="{A91A7BC3-E88C-4BB7-AB4C-306B07FC2BD5}" uniqueName="4" name="氏名" queryTableFieldId="4" dataDxfId="7"/>
    <tableColumn id="5" xr3:uid="{F24FBB7E-DE26-498E-ACBB-4BAE54C8CEE5}" uniqueName="5" name="生年月日" queryTableFieldId="5" dataDxfId="6"/>
    <tableColumn id="6" xr3:uid="{2677B953-533D-4EF1-AE91-5F908496DB1F}" uniqueName="6" name="年齢" queryTableFieldId="6"/>
    <tableColumn id="7" xr3:uid="{396AD0A6-213A-4722-9328-254226D62EE1}" uniqueName="7" name="郵便番号" queryTableFieldId="7" dataDxfId="5"/>
    <tableColumn id="8" xr3:uid="{EE481FEA-4C90-4F37-95A8-9AF27A34F790}" uniqueName="8" name="住所" queryTableFieldId="8" dataDxfId="4"/>
    <tableColumn id="9" xr3:uid="{E4440E9F-5051-42F5-B7C7-092E0C3601A9}" uniqueName="9" name="電話番号" queryTableFieldId="9" dataDxfId="3"/>
    <tableColumn id="10" xr3:uid="{65C7BAB1-9707-4B26-B597-54FC469B00C4}" uniqueName="10" name="カード番号" queryTableFieldId="10" dataDxfId="2"/>
    <tableColumn id="11" xr3:uid="{FE5A7FB5-3C00-49EB-985B-BF89E8272880}" uniqueName="11" name="会員ランク" queryTableFieldId="11" dataDxfId="1"/>
    <tableColumn id="12" xr3:uid="{C879CEFC-A142-4325-B326-FB0C857BFC24}" uniqueName="12" name="入会日" queryTableFieldId="1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FDBD6-1BB3-4CF6-8936-B8F0500B88C8}">
  <dimension ref="A1:G10"/>
  <sheetViews>
    <sheetView tabSelected="1" workbookViewId="0">
      <selection activeCell="G12" sqref="G12"/>
    </sheetView>
  </sheetViews>
  <sheetFormatPr defaultRowHeight="18.75" x14ac:dyDescent="0.4"/>
  <cols>
    <col min="1" max="1" width="4.75" customWidth="1"/>
    <col min="2" max="2" width="8.5" customWidth="1"/>
    <col min="3" max="3" width="11" customWidth="1"/>
    <col min="4" max="4" width="12.625" customWidth="1"/>
    <col min="5" max="5" width="10.75" customWidth="1"/>
    <col min="6" max="6" width="12" customWidth="1"/>
    <col min="7" max="7" width="12.625" style="5" customWidth="1"/>
    <col min="8" max="8" width="10.75" customWidth="1"/>
    <col min="9" max="9" width="11" customWidth="1"/>
  </cols>
  <sheetData>
    <row r="1" spans="1:7" ht="18.75" customHeight="1" x14ac:dyDescent="0.4">
      <c r="A1" s="3" t="s">
        <v>169</v>
      </c>
      <c r="B1" s="4" t="s">
        <v>170</v>
      </c>
      <c r="C1" s="4"/>
    </row>
    <row r="2" spans="1:7" ht="18.75" customHeight="1" x14ac:dyDescent="0.4">
      <c r="A2" s="3"/>
      <c r="B2" s="6" t="s">
        <v>59</v>
      </c>
      <c r="C2" s="7"/>
    </row>
    <row r="3" spans="1:7" ht="18.75" customHeight="1" x14ac:dyDescent="0.4">
      <c r="A3" s="3"/>
      <c r="B3" s="8" t="s">
        <v>171</v>
      </c>
      <c r="C3" s="8" t="s">
        <v>172</v>
      </c>
      <c r="D3" s="8" t="s">
        <v>173</v>
      </c>
      <c r="E3" s="8" t="s">
        <v>174</v>
      </c>
      <c r="F3" s="9" t="s">
        <v>175</v>
      </c>
      <c r="G3"/>
    </row>
    <row r="4" spans="1:7" ht="18.75" customHeight="1" x14ac:dyDescent="0.4">
      <c r="A4" s="3"/>
      <c r="B4" s="10" t="str">
        <f>INDEX(会員名簿[[会員ID]:[入会日]],MATCH($B$2,会員名簿!$I$2:$I$26,0),1)</f>
        <v>MW007</v>
      </c>
      <c r="C4" s="10" t="str">
        <f>INDEX(会員名簿[[会員ID]:[入会日]],MATCH($B$2,会員名簿!$I$2:$I$26,0),2)</f>
        <v>久米佑一朗</v>
      </c>
      <c r="D4" s="10" t="str">
        <f>INDEX(会員名簿[[会員ID]:[入会日]],MATCH($B$2,会員名簿!$I$2:$I$26,0),8)</f>
        <v>1070-17-008</v>
      </c>
      <c r="E4" s="10" t="str">
        <f>INDEX(会員名簿[[会員ID]:[入会日]],MATCH($B$2,会員名簿!$I$2:$I$26,0),9)</f>
        <v>プレミアム</v>
      </c>
      <c r="F4" s="11">
        <f>INDEX(会員名簿[[会員ID]:[入会日]],MATCH($B$2,会員名簿!$I$2:$I$26,0),10)</f>
        <v>43580</v>
      </c>
      <c r="G4"/>
    </row>
    <row r="5" spans="1:7" ht="18.75" customHeight="1" x14ac:dyDescent="0.4"/>
    <row r="6" spans="1:7" ht="18.75" customHeight="1" x14ac:dyDescent="0.4"/>
    <row r="7" spans="1:7" ht="18.75" customHeight="1" x14ac:dyDescent="0.4"/>
    <row r="8" spans="1:7" ht="18.75" customHeight="1" x14ac:dyDescent="0.4"/>
    <row r="9" spans="1:7" ht="18.75" customHeight="1" x14ac:dyDescent="0.4"/>
    <row r="10" spans="1:7" ht="18.75" customHeight="1" x14ac:dyDescent="0.4"/>
  </sheetData>
  <mergeCells count="3">
    <mergeCell ref="A1:A4"/>
    <mergeCell ref="B1:C1"/>
    <mergeCell ref="B2:C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90E19-9E12-4173-BE14-461BE251342A}">
  <dimension ref="A1:L26"/>
  <sheetViews>
    <sheetView topLeftCell="A4" workbookViewId="0">
      <selection activeCell="D4" sqref="D4"/>
    </sheetView>
  </sheetViews>
  <sheetFormatPr defaultRowHeight="18.75" x14ac:dyDescent="0.4"/>
  <cols>
    <col min="1" max="1" width="6.875" bestFit="1" customWidth="1"/>
    <col min="2" max="2" width="11.25" bestFit="1" customWidth="1"/>
    <col min="3" max="3" width="9.625" bestFit="1" customWidth="1"/>
    <col min="4" max="4" width="13" bestFit="1" customWidth="1"/>
    <col min="5" max="5" width="11.375" bestFit="1" customWidth="1"/>
    <col min="6" max="6" width="7.5" bestFit="1" customWidth="1"/>
    <col min="7" max="7" width="11.25" bestFit="1" customWidth="1"/>
    <col min="8" max="8" width="33.875" bestFit="1" customWidth="1"/>
    <col min="9" max="9" width="14.125" bestFit="1" customWidth="1"/>
    <col min="10" max="11" width="13.25" bestFit="1" customWidth="1"/>
    <col min="12" max="12" width="11.375" bestFit="1" customWidth="1"/>
  </cols>
  <sheetData>
    <row r="1" spans="1:1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4">
      <c r="A2">
        <v>1</v>
      </c>
      <c r="B2" s="1" t="s">
        <v>144</v>
      </c>
      <c r="C2" s="1" t="s">
        <v>145</v>
      </c>
      <c r="D2" s="1" t="s">
        <v>146</v>
      </c>
      <c r="E2" s="2">
        <v>26883</v>
      </c>
      <c r="F2">
        <v>48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102</v>
      </c>
      <c r="L2" s="2">
        <v>44428</v>
      </c>
    </row>
    <row r="3" spans="1:12" x14ac:dyDescent="0.4">
      <c r="A3">
        <v>2</v>
      </c>
      <c r="B3" s="1" t="s">
        <v>144</v>
      </c>
      <c r="C3" s="1" t="s">
        <v>151</v>
      </c>
      <c r="D3" s="1" t="s">
        <v>152</v>
      </c>
      <c r="E3" s="2">
        <v>23822</v>
      </c>
      <c r="F3">
        <v>56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54</v>
      </c>
      <c r="L3" s="2">
        <v>44451</v>
      </c>
    </row>
    <row r="4" spans="1:12" x14ac:dyDescent="0.4">
      <c r="A4">
        <v>3</v>
      </c>
      <c r="B4" s="1" t="s">
        <v>144</v>
      </c>
      <c r="C4" s="1" t="s">
        <v>157</v>
      </c>
      <c r="D4" s="1" t="s">
        <v>158</v>
      </c>
      <c r="E4" s="2">
        <v>36107</v>
      </c>
      <c r="F4">
        <v>22</v>
      </c>
      <c r="G4" s="1" t="s">
        <v>159</v>
      </c>
      <c r="H4" s="1" t="s">
        <v>160</v>
      </c>
      <c r="I4" s="1" t="s">
        <v>161</v>
      </c>
      <c r="J4" s="1" t="s">
        <v>162</v>
      </c>
      <c r="K4" s="1" t="s">
        <v>102</v>
      </c>
      <c r="L4" s="2">
        <v>44475</v>
      </c>
    </row>
    <row r="5" spans="1:12" x14ac:dyDescent="0.4">
      <c r="A5">
        <v>4</v>
      </c>
      <c r="B5" s="1" t="s">
        <v>144</v>
      </c>
      <c r="C5" s="1" t="s">
        <v>163</v>
      </c>
      <c r="D5" s="1" t="s">
        <v>164</v>
      </c>
      <c r="E5" s="2">
        <v>31418</v>
      </c>
      <c r="F5">
        <v>35</v>
      </c>
      <c r="G5" s="1" t="s">
        <v>165</v>
      </c>
      <c r="H5" s="1" t="s">
        <v>166</v>
      </c>
      <c r="I5" s="1" t="s">
        <v>167</v>
      </c>
      <c r="J5" s="1" t="s">
        <v>168</v>
      </c>
      <c r="K5" s="1" t="s">
        <v>89</v>
      </c>
      <c r="L5" s="2">
        <v>44494</v>
      </c>
    </row>
    <row r="6" spans="1:12" x14ac:dyDescent="0.4">
      <c r="A6">
        <v>5</v>
      </c>
      <c r="B6" s="1" t="s">
        <v>12</v>
      </c>
      <c r="C6" s="1" t="s">
        <v>13</v>
      </c>
      <c r="D6" s="1" t="s">
        <v>14</v>
      </c>
      <c r="E6" s="2">
        <v>25752</v>
      </c>
      <c r="F6">
        <v>51</v>
      </c>
      <c r="G6" s="1" t="s">
        <v>15</v>
      </c>
      <c r="H6" s="1" t="s">
        <v>16</v>
      </c>
      <c r="I6" s="1" t="s">
        <v>17</v>
      </c>
      <c r="J6" s="1" t="s">
        <v>18</v>
      </c>
      <c r="K6" s="1" t="s">
        <v>19</v>
      </c>
      <c r="L6" s="2">
        <v>42959</v>
      </c>
    </row>
    <row r="7" spans="1:12" x14ac:dyDescent="0.4">
      <c r="A7">
        <v>6</v>
      </c>
      <c r="B7" s="1" t="s">
        <v>12</v>
      </c>
      <c r="C7" s="1" t="s">
        <v>20</v>
      </c>
      <c r="D7" s="1" t="s">
        <v>21</v>
      </c>
      <c r="E7" s="2">
        <v>33479</v>
      </c>
      <c r="F7">
        <v>30</v>
      </c>
      <c r="G7" s="1" t="s">
        <v>22</v>
      </c>
      <c r="H7" s="1" t="s">
        <v>23</v>
      </c>
      <c r="I7" s="1" t="s">
        <v>24</v>
      </c>
      <c r="J7" s="1" t="s">
        <v>25</v>
      </c>
      <c r="K7" s="1" t="s">
        <v>26</v>
      </c>
      <c r="L7" s="2">
        <v>43913</v>
      </c>
    </row>
    <row r="8" spans="1:12" x14ac:dyDescent="0.4">
      <c r="A8">
        <v>7</v>
      </c>
      <c r="B8" s="1" t="s">
        <v>12</v>
      </c>
      <c r="C8" s="1" t="s">
        <v>27</v>
      </c>
      <c r="D8" s="1" t="s">
        <v>28</v>
      </c>
      <c r="E8" s="2">
        <v>27232</v>
      </c>
      <c r="F8">
        <v>47</v>
      </c>
      <c r="G8" s="1" t="s">
        <v>29</v>
      </c>
      <c r="H8" s="1" t="s">
        <v>30</v>
      </c>
      <c r="I8" s="1" t="s">
        <v>31</v>
      </c>
      <c r="J8" s="1" t="s">
        <v>32</v>
      </c>
      <c r="K8" s="1" t="s">
        <v>33</v>
      </c>
      <c r="L8" s="2">
        <v>44230</v>
      </c>
    </row>
    <row r="9" spans="1:12" x14ac:dyDescent="0.4">
      <c r="A9">
        <v>8</v>
      </c>
      <c r="B9" s="1" t="s">
        <v>12</v>
      </c>
      <c r="C9" s="1" t="s">
        <v>34</v>
      </c>
      <c r="D9" s="1" t="s">
        <v>35</v>
      </c>
      <c r="E9" s="2">
        <v>32961</v>
      </c>
      <c r="F9">
        <v>31</v>
      </c>
      <c r="G9" s="1" t="s">
        <v>36</v>
      </c>
      <c r="H9" s="1" t="s">
        <v>37</v>
      </c>
      <c r="I9" s="1" t="s">
        <v>38</v>
      </c>
      <c r="J9" s="1" t="s">
        <v>39</v>
      </c>
      <c r="K9" s="1" t="s">
        <v>19</v>
      </c>
      <c r="L9" s="2">
        <v>44355</v>
      </c>
    </row>
    <row r="10" spans="1:12" x14ac:dyDescent="0.4">
      <c r="A10">
        <v>9</v>
      </c>
      <c r="B10" s="1" t="s">
        <v>40</v>
      </c>
      <c r="C10" s="1" t="s">
        <v>41</v>
      </c>
      <c r="D10" s="1" t="s">
        <v>42</v>
      </c>
      <c r="E10" s="2">
        <v>24833</v>
      </c>
      <c r="F10">
        <v>53</v>
      </c>
      <c r="G10" s="1" t="s">
        <v>43</v>
      </c>
      <c r="H10" s="1" t="s">
        <v>44</v>
      </c>
      <c r="I10" s="1" t="s">
        <v>45</v>
      </c>
      <c r="J10" s="1" t="s">
        <v>46</v>
      </c>
      <c r="K10" s="1" t="s">
        <v>47</v>
      </c>
      <c r="L10" s="2">
        <v>42786</v>
      </c>
    </row>
    <row r="11" spans="1:12" x14ac:dyDescent="0.4">
      <c r="A11">
        <v>10</v>
      </c>
      <c r="B11" s="1" t="s">
        <v>40</v>
      </c>
      <c r="C11" s="1" t="s">
        <v>48</v>
      </c>
      <c r="D11" s="1" t="s">
        <v>49</v>
      </c>
      <c r="E11" s="2">
        <v>28115</v>
      </c>
      <c r="F11">
        <v>44</v>
      </c>
      <c r="G11" s="1" t="s">
        <v>50</v>
      </c>
      <c r="H11" s="1" t="s">
        <v>51</v>
      </c>
      <c r="I11" s="1" t="s">
        <v>52</v>
      </c>
      <c r="J11" s="1" t="s">
        <v>53</v>
      </c>
      <c r="K11" s="1" t="s">
        <v>54</v>
      </c>
      <c r="L11" s="2">
        <v>43197</v>
      </c>
    </row>
    <row r="12" spans="1:12" x14ac:dyDescent="0.4">
      <c r="A12">
        <v>11</v>
      </c>
      <c r="B12" s="1" t="s">
        <v>40</v>
      </c>
      <c r="C12" s="1" t="s">
        <v>55</v>
      </c>
      <c r="D12" s="1" t="s">
        <v>56</v>
      </c>
      <c r="E12" s="2">
        <v>20901</v>
      </c>
      <c r="F12">
        <v>64</v>
      </c>
      <c r="G12" s="1" t="s">
        <v>57</v>
      </c>
      <c r="H12" s="1" t="s">
        <v>58</v>
      </c>
      <c r="I12" s="1" t="s">
        <v>59</v>
      </c>
      <c r="J12" s="1" t="s">
        <v>60</v>
      </c>
      <c r="K12" s="1" t="s">
        <v>19</v>
      </c>
      <c r="L12" s="2">
        <v>43580</v>
      </c>
    </row>
    <row r="13" spans="1:12" x14ac:dyDescent="0.4">
      <c r="A13">
        <v>12</v>
      </c>
      <c r="B13" s="1" t="s">
        <v>40</v>
      </c>
      <c r="C13" s="1" t="s">
        <v>61</v>
      </c>
      <c r="D13" s="1" t="s">
        <v>62</v>
      </c>
      <c r="E13" s="2">
        <v>26146</v>
      </c>
      <c r="F13">
        <v>50</v>
      </c>
      <c r="G13" s="1" t="s">
        <v>63</v>
      </c>
      <c r="H13" s="1" t="s">
        <v>64</v>
      </c>
      <c r="I13" s="1" t="s">
        <v>65</v>
      </c>
      <c r="J13" s="1" t="s">
        <v>66</v>
      </c>
      <c r="K13" s="1" t="s">
        <v>54</v>
      </c>
      <c r="L13" s="2">
        <v>43590</v>
      </c>
    </row>
    <row r="14" spans="1:12" x14ac:dyDescent="0.4">
      <c r="A14">
        <v>13</v>
      </c>
      <c r="B14" s="1" t="s">
        <v>40</v>
      </c>
      <c r="C14" s="1" t="s">
        <v>67</v>
      </c>
      <c r="D14" s="1" t="s">
        <v>68</v>
      </c>
      <c r="E14" s="2">
        <v>22037</v>
      </c>
      <c r="F14">
        <v>61</v>
      </c>
      <c r="G14" s="1" t="s">
        <v>69</v>
      </c>
      <c r="H14" s="1" t="s">
        <v>70</v>
      </c>
      <c r="I14" s="1" t="s">
        <v>71</v>
      </c>
      <c r="J14" s="1" t="s">
        <v>72</v>
      </c>
      <c r="K14" s="1" t="s">
        <v>73</v>
      </c>
      <c r="L14" s="2">
        <v>43662</v>
      </c>
    </row>
    <row r="15" spans="1:12" x14ac:dyDescent="0.4">
      <c r="A15">
        <v>14</v>
      </c>
      <c r="B15" s="1" t="s">
        <v>40</v>
      </c>
      <c r="C15" s="1" t="s">
        <v>74</v>
      </c>
      <c r="D15" s="1" t="s">
        <v>75</v>
      </c>
      <c r="E15" s="2">
        <v>32617</v>
      </c>
      <c r="F15">
        <v>32</v>
      </c>
      <c r="G15" s="1" t="s">
        <v>76</v>
      </c>
      <c r="H15" s="1" t="s">
        <v>77</v>
      </c>
      <c r="I15" s="1" t="s">
        <v>78</v>
      </c>
      <c r="J15" s="1" t="s">
        <v>79</v>
      </c>
      <c r="K15" s="1" t="s">
        <v>33</v>
      </c>
      <c r="L15" s="2">
        <v>43867</v>
      </c>
    </row>
    <row r="16" spans="1:12" x14ac:dyDescent="0.4">
      <c r="A16">
        <v>15</v>
      </c>
      <c r="B16" s="1" t="s">
        <v>40</v>
      </c>
      <c r="C16" s="1" t="s">
        <v>80</v>
      </c>
      <c r="D16" s="1" t="s">
        <v>81</v>
      </c>
      <c r="E16" s="2">
        <v>22737</v>
      </c>
      <c r="F16">
        <v>59</v>
      </c>
      <c r="G16" s="1" t="s">
        <v>82</v>
      </c>
      <c r="H16" s="1" t="s">
        <v>83</v>
      </c>
      <c r="I16" s="1" t="s">
        <v>84</v>
      </c>
      <c r="J16" s="1" t="s">
        <v>85</v>
      </c>
      <c r="K16" s="1" t="s">
        <v>19</v>
      </c>
      <c r="L16" s="2">
        <v>43958</v>
      </c>
    </row>
    <row r="17" spans="1:12" x14ac:dyDescent="0.4">
      <c r="A17">
        <v>16</v>
      </c>
      <c r="B17" s="1" t="s">
        <v>40</v>
      </c>
      <c r="C17" s="1" t="s">
        <v>86</v>
      </c>
      <c r="D17" s="1" t="s">
        <v>87</v>
      </c>
      <c r="E17" s="2">
        <v>34979</v>
      </c>
      <c r="F17">
        <v>25</v>
      </c>
      <c r="G17" s="1" t="s">
        <v>76</v>
      </c>
      <c r="H17" s="1" t="s">
        <v>77</v>
      </c>
      <c r="I17" s="1" t="s">
        <v>78</v>
      </c>
      <c r="J17" s="1" t="s">
        <v>88</v>
      </c>
      <c r="K17" s="1" t="s">
        <v>89</v>
      </c>
      <c r="L17" s="2">
        <v>44013</v>
      </c>
    </row>
    <row r="18" spans="1:12" x14ac:dyDescent="0.4">
      <c r="A18">
        <v>17</v>
      </c>
      <c r="B18" s="1" t="s">
        <v>40</v>
      </c>
      <c r="C18" s="1" t="s">
        <v>90</v>
      </c>
      <c r="D18" s="1" t="s">
        <v>91</v>
      </c>
      <c r="E18" s="2">
        <v>28989</v>
      </c>
      <c r="F18">
        <v>42</v>
      </c>
      <c r="G18" s="1" t="s">
        <v>92</v>
      </c>
      <c r="H18" s="1" t="s">
        <v>93</v>
      </c>
      <c r="I18" s="1" t="s">
        <v>94</v>
      </c>
      <c r="J18" s="1" t="s">
        <v>95</v>
      </c>
      <c r="K18" s="1" t="s">
        <v>47</v>
      </c>
      <c r="L18" s="2">
        <v>44184</v>
      </c>
    </row>
    <row r="19" spans="1:12" x14ac:dyDescent="0.4">
      <c r="A19">
        <v>18</v>
      </c>
      <c r="B19" s="1" t="s">
        <v>40</v>
      </c>
      <c r="C19" s="1" t="s">
        <v>96</v>
      </c>
      <c r="D19" s="1" t="s">
        <v>97</v>
      </c>
      <c r="E19" s="2">
        <v>31008</v>
      </c>
      <c r="F19">
        <v>36</v>
      </c>
      <c r="G19" s="1" t="s">
        <v>98</v>
      </c>
      <c r="H19" s="1" t="s">
        <v>99</v>
      </c>
      <c r="I19" s="1" t="s">
        <v>100</v>
      </c>
      <c r="J19" s="1" t="s">
        <v>101</v>
      </c>
      <c r="K19" s="1" t="s">
        <v>102</v>
      </c>
      <c r="L19" s="2">
        <v>44422</v>
      </c>
    </row>
    <row r="20" spans="1:12" x14ac:dyDescent="0.4">
      <c r="A20">
        <v>19</v>
      </c>
      <c r="B20" s="1" t="s">
        <v>103</v>
      </c>
      <c r="C20" s="1" t="s">
        <v>104</v>
      </c>
      <c r="D20" s="1" t="s">
        <v>105</v>
      </c>
      <c r="E20" s="2">
        <v>34571</v>
      </c>
      <c r="F20">
        <v>27</v>
      </c>
      <c r="G20" s="1" t="s">
        <v>106</v>
      </c>
      <c r="H20" s="1" t="s">
        <v>107</v>
      </c>
      <c r="I20" s="1" t="s">
        <v>108</v>
      </c>
      <c r="J20" s="1" t="s">
        <v>109</v>
      </c>
      <c r="K20" s="1" t="s">
        <v>73</v>
      </c>
      <c r="L20" s="2">
        <v>43281</v>
      </c>
    </row>
    <row r="21" spans="1:12" x14ac:dyDescent="0.4">
      <c r="A21">
        <v>20</v>
      </c>
      <c r="B21" s="1" t="s">
        <v>103</v>
      </c>
      <c r="C21" s="1" t="s">
        <v>110</v>
      </c>
      <c r="D21" s="1" t="s">
        <v>111</v>
      </c>
      <c r="E21" s="2">
        <v>28263</v>
      </c>
      <c r="F21">
        <v>44</v>
      </c>
      <c r="G21" s="1" t="s">
        <v>112</v>
      </c>
      <c r="H21" s="1" t="s">
        <v>113</v>
      </c>
      <c r="I21" s="1" t="s">
        <v>114</v>
      </c>
      <c r="J21" s="1" t="s">
        <v>115</v>
      </c>
      <c r="K21" s="1" t="s">
        <v>33</v>
      </c>
      <c r="L21" s="2">
        <v>43413</v>
      </c>
    </row>
    <row r="22" spans="1:12" x14ac:dyDescent="0.4">
      <c r="A22">
        <v>21</v>
      </c>
      <c r="B22" s="1" t="s">
        <v>103</v>
      </c>
      <c r="C22" s="1" t="s">
        <v>116</v>
      </c>
      <c r="D22" s="1" t="s">
        <v>117</v>
      </c>
      <c r="E22" s="2">
        <v>29899</v>
      </c>
      <c r="F22">
        <v>39</v>
      </c>
      <c r="G22" s="1" t="s">
        <v>118</v>
      </c>
      <c r="H22" s="1" t="s">
        <v>119</v>
      </c>
      <c r="I22" s="1" t="s">
        <v>120</v>
      </c>
      <c r="J22" s="1" t="s">
        <v>121</v>
      </c>
      <c r="K22" s="1" t="s">
        <v>26</v>
      </c>
      <c r="L22" s="2">
        <v>43493</v>
      </c>
    </row>
    <row r="23" spans="1:12" x14ac:dyDescent="0.4">
      <c r="A23">
        <v>22</v>
      </c>
      <c r="B23" s="1" t="s">
        <v>103</v>
      </c>
      <c r="C23" s="1" t="s">
        <v>122</v>
      </c>
      <c r="D23" s="1" t="s">
        <v>123</v>
      </c>
      <c r="E23" s="2">
        <v>31568</v>
      </c>
      <c r="F23">
        <v>35</v>
      </c>
      <c r="G23" s="1" t="s">
        <v>124</v>
      </c>
      <c r="H23" s="1" t="s">
        <v>125</v>
      </c>
      <c r="I23" s="1" t="s">
        <v>126</v>
      </c>
      <c r="J23" s="1" t="s">
        <v>127</v>
      </c>
      <c r="K23" s="1" t="s">
        <v>102</v>
      </c>
      <c r="L23" s="2">
        <v>43752</v>
      </c>
    </row>
    <row r="24" spans="1:12" x14ac:dyDescent="0.4">
      <c r="A24">
        <v>23</v>
      </c>
      <c r="B24" s="1" t="s">
        <v>103</v>
      </c>
      <c r="C24" s="1" t="s">
        <v>128</v>
      </c>
      <c r="D24" s="1" t="s">
        <v>129</v>
      </c>
      <c r="E24" s="2">
        <v>22800</v>
      </c>
      <c r="F24">
        <v>59</v>
      </c>
      <c r="G24" s="1" t="s">
        <v>130</v>
      </c>
      <c r="H24" s="1" t="s">
        <v>131</v>
      </c>
      <c r="I24" s="1" t="s">
        <v>132</v>
      </c>
      <c r="J24" s="1" t="s">
        <v>133</v>
      </c>
      <c r="K24" s="1" t="s">
        <v>89</v>
      </c>
      <c r="L24" s="2">
        <v>43802</v>
      </c>
    </row>
    <row r="25" spans="1:12" x14ac:dyDescent="0.4">
      <c r="A25">
        <v>24</v>
      </c>
      <c r="B25" s="1" t="s">
        <v>103</v>
      </c>
      <c r="C25" s="1" t="s">
        <v>134</v>
      </c>
      <c r="D25" s="1" t="s">
        <v>135</v>
      </c>
      <c r="E25" s="2">
        <v>31640</v>
      </c>
      <c r="F25">
        <v>35</v>
      </c>
      <c r="G25" s="1" t="s">
        <v>136</v>
      </c>
      <c r="H25" s="1" t="s">
        <v>137</v>
      </c>
      <c r="I25" s="1" t="s">
        <v>138</v>
      </c>
      <c r="J25" s="1" t="s">
        <v>139</v>
      </c>
      <c r="K25" s="1" t="s">
        <v>102</v>
      </c>
      <c r="L25" s="2">
        <v>44206</v>
      </c>
    </row>
    <row r="26" spans="1:12" x14ac:dyDescent="0.4">
      <c r="A26">
        <v>25</v>
      </c>
      <c r="B26" s="1" t="s">
        <v>103</v>
      </c>
      <c r="C26" s="1" t="s">
        <v>140</v>
      </c>
      <c r="D26" s="1" t="s">
        <v>129</v>
      </c>
      <c r="E26" s="2">
        <v>20601</v>
      </c>
      <c r="F26">
        <v>65</v>
      </c>
      <c r="G26" s="1" t="s">
        <v>141</v>
      </c>
      <c r="H26" s="1" t="s">
        <v>142</v>
      </c>
      <c r="I26" s="1" t="s">
        <v>71</v>
      </c>
      <c r="J26" s="1" t="s">
        <v>143</v>
      </c>
      <c r="K26" s="1" t="s">
        <v>26</v>
      </c>
      <c r="L26" s="2">
        <v>44312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7 b b 1 8 d a - b 0 8 9 - 4 5 d d - 8 6 6 a - 9 7 5 9 c 9 6 b 4 0 a 8 "   x m l n s = " h t t p : / / s c h e m a s . m i c r o s o f t . c o m / D a t a M a s h u p " > A A A A A C k H A A B Q S w M E F A A C A A g A 6 G 0 y U 7 O U g i u l A A A A 9 Q A A A B I A H A B D b 2 5 m a W c v U G F j a 2 F n Z S 5 4 b W w g o h g A K K A U A A A A A A A A A A A A A A A A A A A A A A A A A A A A h Y + x D o I w G I R f h X S n h W o M k p 8 y u B l J S E y M a 1 M q V K E Y W i z v 5 u A j + Q p i F H V z v O / u k r v 7 9 Q b p 0 N T e R X Z G t T p B I Q 6 Q J 7 V o C 6 X L B P X 2 4 E c o Z Z B z c e K l 9 M a w N v F g V I I q a 8 8 x I c 4 5 7 G a 4 7 U p C g y A k + 2 y z F Z V s u K + 0 s V w L i T 6 t 4 n 8 L M d i 9 x j C K l w s c z S k O g E w M M q W / P h 3 n P t 0 f C K u + t n 0 n 2 Z H 7 6 x z I J I G 8 L 7 A H U E s D B B Q A A g A I A O h t M l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o b T J T e A t J i i I E A A D o C w A A E w A c A E Z v c m 1 1 b G F z L 1 N l Y 3 R p b 2 4 x L m 0 g o h g A K K A U A A A A A A A A A A A A A A A A A A A A A A A A A A A A x V Z t T 9 t W F P 6 O x H + 4 8 r 4 E y Y 2 a M U 1 d u 7 T q o G j R p G k D p n 5 I o s n g 2 9 X C s Z l 9 0 w V F k R p b b Q m 0 o h U j a G O j 0 N G t b x p 0 b U W z k u b H 3 D g h / 2 L n X j e 2 k 9 i A q k q L k B K u z 3 3 O c 5 7 z 3 H N t 4 l m i 6 B q a c r 8 T 5 4 a H h o f M q 5 K B Z d Q 8 + N V Z 3 X b u 3 m n v N V A S q Z g M D y H 4 U K t O 7 Q N q 1 W B x Q l d l b M Q n F B W b M W H s b O Y 7 E x t m x p Q A I z O O z T m i z 2 d O f 5 Y 4 k 6 H W K 2 q / o P Y 6 t Z 9 m 2 s + e j b a f b m V G T y V O f e z c 2 G / W V 5 t v l 0 e p f Y / a u x x 8 l 1 q P q P 0 k E y Q h j I g u g 4 8 E a q 9 R 6 w + A o l Y D 4 j v l 1 6 2 l T V q G x d u 0 f L / z + + b h 9 q P 2 z r + 0 / D d i 3 B I C c J 2 W Z l Q c n 8 I q 1 D q p / 2 T G v E J E h K X Z q y h 9 k R B D m c k T b G Y v p L 9 U Z B l r 2 Q v o 8 / O I G H n c T U 4 t S F r j e b c 6 1 Q e t t T 3 I 4 t w 7 o O U X z i 3 I u J 7 w c l 2 U 5 T F d z e e 0 2 H s w F p G 7 Z 5 t a O 2 w b J N m p t F Y 2 h H d s Q x / G 0 m O 6 R r B G s i O + W K C e U 7 l D y 7 d Z z M Z L L 6 m z u I 4 C y k x i T c p h l z A T 5 7 g y R V Q U v o Y d j O m U n j d m c Z z / W + p m d i p L n V 9 2 v H T N N 1 U G s R g Q y G 1 G N + V x T F n C Y K J I h X w G z 9 c 6 1 W U P h t o 3 W c P t K k T 3 8 L h U m J c 0 m f 9 + 1 7 B I 7 k e 0 x c V y A R h B E D G 0 R 2 C G w G H o a a Q w 4 v W t X 4 L N Z Y / u t C F p 5 h X d y L m 5 p h f m I d c x t Y r F f v E I b E M E F 0 i J d 1 K P w 1 p K I 5 9 + E m e A f N E 9 f a n x g e j W 3 g r 0 a m C 5 / f N 9 p / a y 9 d t i a / 1 h 9 6 E s E R c M n n T q D w a T d O x X z b e N 9 t o T Z 2 V / A L F Z X 2 l V r g 8 s d z b e H D 5 + H r G H W Z e V X o n C 5 F V R + z H r g b U 7 8 N y 5 8 R B C + k u I s j X z p n + E c v o 1 7 w g N d l B 0 d f a g D h t 1 Z 2 n L 7 x n z A N j i F r V t P g J r w V G S 0 m R c C L c n c G C + H N g O B S T 4 n y 9 5 N 3 X z 9 Z + 0 X G t t N G h 5 k V q V s F p 0 A 2 Z 7 t 5 h j q Y r F c A L 9 R z b g K d 9 G / c 7 x z d J v D 9 8 R / S Y I 6 X t I q w P d L Z 1 s R E Z N y C g F 2 U k L V 4 L 3 P n S K V d 0 4 J g Y Y b X h I 0 U 7 E L H h d 8 8 s T 6 t z m d x q 7 Y 9 h 8 O 2 r W o B w m E k q n z G 8 k A 5 g Q b H y b x 8 Z C k t 1 2 I v p C 0 S R j I Q V 3 I F G u K N h I H g U F w w + 8 l R T c T e y M 9 4 F O 4 h / z C t D k 4 N k g 7 y N g / e E a 9 f 5 x q T C L 1 f h l 3 Z i b 0 f W 5 W I g G I t L y q i r 2 X u G B 2 Z j 4 n v c W s D z c Y j p F c C 4 p 9 I Q J 4 l e K J i c F H i 1 k S + l x i U h Z v 1 M h m C e s M r K 4 / + f l i t p L 1 F 6 l 1 j 8 8 d J / a f w F 0 o k e f 0 y X v N S M o Q N g + r k E a T e Q 1 / o L J v Q A m k R X t B 4 A U i o K A C z g 3 r 0 r G B N x n e V X i Z 0 I 4 K 5 z E F U J J Q N n A A Q i J i d I 2 z C o j K H n e j / 4 w V v v Q d m N 4 X c U j s A M t 6 a Y 4 9 x 9 Q S w E C L Q A U A A I A C A D o b T J T s 5 S C K 6 U A A A D 1 A A A A E g A A A A A A A A A A A A A A A A A A A A A A Q 2 9 u Z m l n L 1 B h Y 2 t h Z 2 U u e G 1 s U E s B A i 0 A F A A C A A g A 6 G 0 y U w / K 6 a u k A A A A 6 Q A A A B M A A A A A A A A A A A A A A A A A 8 Q A A A F t D b 2 5 0 Z W 5 0 X 1 R 5 c G V z X S 5 4 b W x Q S w E C L Q A U A A I A C A D o b T J T e A t J i i I E A A D o C w A A E w A A A A A A A A A A A A A A A A D i A Q A A R m 9 y b X V s Y X M v U 2 V j d G l v b j E u b V B L B Q Y A A A A A A w A D A M I A A A B R B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L Q A A A A A A A F E t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E 2 V U p W U W J R U W 9 S W n B H c k 1 5 a 2 R I T T F M d V M 4 b X V X V G 9 l V 1 F q Z W V 3 d n l E a m d Z d m p n b 2 5 q Z z V Y a m d x S G p n c V R q Z z Z 2 a m d w T G x w S W 5 t a j V 2 a m d a b m p n b 3 N B Q U F B Q U F B Q U F B Q U F B V D V i d 1 F G Z l p m R W F S M G 1 h Z E 1 p R 0 c v U m J q Z z V q a m c 2 d m p n N U h q Z z d 3 Z z Q 0 S 3 Y 0 N E t v N D R P c U F B R T Z V S l Z R Y l F R b 1 J a c E d y T X l r Z E h N M U F B Q U F B Q T 0 9 I i A v P j w v U 3 R h Y m x l R W 5 0 c m l l c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S 8 m u W T o e W Q j e e w v y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5 v L i Z x d W 9 0 O y w m c X V v d D v j g 5 b j g 4 P j g q / l k I 0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S 9 j + a J g C Z x d W 9 0 O y w m c X V v d D v p m 7 v o q b H n l a r l j 7 c m c X V v d D s s J n F 1 b 3 Q 7 4 4 K r 4 4 O 8 4 4 O J 5 5 W q 5 Y + 3 J n F 1 b 3 Q 7 L C Z x d W 9 0 O + S 8 m u W T o e O D q e O D s + O C r y Z x d W 9 0 O y w m c X V v d D v l h a X k v J r m l 6 U m c X V v d D t d I i A v P j x F b n R y e S B U e X B l P S J G a W x s Q 2 9 s d W 1 u V H l w Z X M i I F Z h b H V l P S J z Q X d Z R 0 J n a 0 R C Z 1 l H Q m d Z S i I g L z 4 8 R W 5 0 c n k g V H l w Z T 0 i R m l s b E x h c 3 R V c G R h d G V k I i B W Y W x 1 Z T 0 i Z D I w M j E t M D k t M T h U M D Q 6 N D c 6 M T c u M z Q w M j M z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1 I i A v P j x F b n R y e S B U e X B l P S J B Z G R l Z F R v R G F 0 Y U 1 v Z G V s I i B W Y W x 1 Z T 0 i b D A i I C 8 + P E V u d H J 5 I F R 5 c G U 9 I l F 1 Z X J 5 S U Q i I F Z h b H V l P S J z N W E w M D k y Y j g t Z D l i Z C 0 0 O D Q 0 L W I 0 N m U t Z j h l Z D d j N T Z k M j k 1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L y a 5 Z O h 5 Z C N 5 7 C / L + i / v e W K o O O B l e O C j O O B n + O C p O O D s + O D h + O D g + O C r + O C u S 5 7 4 4 K k 4 4 O z 4 4 O H 4 4 O D 4 4 K v 4 4 K 5 L D E x f S Z x d W 9 0 O y w m c X V v d D t T Z W N 0 a W 9 u M S / k v J r l k 6 H l k I 3 n s L 8 v 6 L + 9 5 Y q g 4 4 G V 4 4 K M 4 4 G f 4 4 K k 4 4 O z 4 4 O H 4 4 O D 4 4 K v 4 4 K 5 L n t T b 3 V y Y 2 U u T m F t Z S w w f S Z x d W 9 0 O y w m c X V v d D t T Z W N 0 a W 9 u M S / k v J r l k 6 H l k I 3 n s L 8 v 6 L + 9 5 Y q g 4 4 G V 4 4 K M 4 4 G f 4 4 K k 4 4 O z 4 4 O H 4 4 O D 4 4 K v 4 4 K 5 L n v k v J r l k 6 F J R C w x f S Z x d W 9 0 O y w m c X V v d D t T Z W N 0 a W 9 u M S / k v J r l k 6 H l k I 3 n s L 8 v 6 L + 9 5 Y q g 4 4 G V 4 4 K M 4 4 G f 4 4 K k 4 4 O z 4 4 O H 4 4 O D 4 4 K v 4 4 K 5 L n v m s I / l k I 0 s M n 0 m c X V v d D s s J n F 1 b 3 Q 7 U 2 V j d G l v b j E v 5 L y a 5 Z O h 5 Z C N 5 7 C / L + i / v e W K o O O B l e O C j O O B n + O C p O O D s + O D h + O D g + O C r + O C u S 5 7 5 5 S f 5 b m 0 5 p y I 5 p e l L D N 9 J n F 1 b 3 Q 7 L C Z x d W 9 0 O 1 N l Y 3 R p b 2 4 x L + S 8 m u W T o e W Q j e e w v y / o v 7 3 l i q D j g Z X j g o z j g Z / j g q T j g 7 P j g 4 f j g 4 P j g q / j g r k u e + W 5 t O m 9 o i w 0 f S Z x d W 9 0 O y w m c X V v d D t T Z W N 0 a W 9 u M S / k v J r l k 6 H l k I 3 n s L 8 v 6 L + 9 5 Y q g 4 4 G V 4 4 K M 4 4 G f 4 4 K k 4 4 O z 4 4 O H 4 4 O D 4 4 K v 4 4 K 5 L n v p g 7 X k v r / n l a r l j 7 c s N X 0 m c X V v d D s s J n F 1 b 3 Q 7 U 2 V j d G l v b j E v 5 L y a 5 Z O h 5 Z C N 5 7 C / L + i / v e W K o O O B l e O C j O O B n + O C p O O D s + O D h + O D g + O C r + O C u S 5 7 5 L 2 P 5 o m A L D Z 9 J n F 1 b 3 Q 7 L C Z x d W 9 0 O 1 N l Y 3 R p b 2 4 x L + S 8 m u W T o e W Q j e e w v y / o v 7 3 l i q D j g Z X j g o z j g Z / j g q T j g 7 P j g 4 f j g 4 P j g q / j g r k u e + m b u + i p s e e V q u W P t y w 3 f S Z x d W 9 0 O y w m c X V v d D t T Z W N 0 a W 9 u M S / k v J r l k 6 H l k I 3 n s L 8 v 6 L + 9 5 Y q g 4 4 G V 4 4 K M 4 4 G f 4 4 K k 4 4 O z 4 4 O H 4 4 O D 4 4 K v 4 4 K 5 L n v j g q v j g 7 z j g 4 n n l a r l j 7 c s O H 0 m c X V v d D s s J n F 1 b 3 Q 7 U 2 V j d G l v b j E v 5 L y a 5 Z O h 5 Z C N 5 7 C / L + i / v e W K o O O B l e O C j O O B n + O C p O O D s + O D h + O D g + O C r + O C u S 5 7 5 L y a 5 Z O h 4 4 O p 4 4 O z 4 4 K v L D l 9 J n F 1 b 3 Q 7 L C Z x d W 9 0 O 1 N l Y 3 R p b 2 4 x L + S 8 m u W T o e W Q j e e w v y / o v 7 3 l i q D j g Z X j g o z j g Z / j g q T j g 7 P j g 4 f j g 4 P j g q / j g r k u e + W F p e S 8 m u a X p S w x M H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+ S 8 m u W T o e W Q j e e w v y / o v 7 3 l i q D j g Z X j g o z j g Z / j g q T j g 7 P j g 4 f j g 4 P j g q / j g r k u e + O C p O O D s + O D h + O D g + O C r + O C u S w x M X 0 m c X V v d D s s J n F 1 b 3 Q 7 U 2 V j d G l v b j E v 5 L y a 5 Z O h 5 Z C N 5 7 C / L + i / v e W K o O O B l e O C j O O B n + O C p O O D s + O D h + O D g + O C r + O C u S 5 7 U 2 9 1 c m N l L k 5 h b W U s M H 0 m c X V v d D s s J n F 1 b 3 Q 7 U 2 V j d G l v b j E v 5 L y a 5 Z O h 5 Z C N 5 7 C / L + i / v e W K o O O B l e O C j O O B n + O C p O O D s + O D h + O D g + O C r + O C u S 5 7 5 L y a 5 Z O h S U Q s M X 0 m c X V v d D s s J n F 1 b 3 Q 7 U 2 V j d G l v b j E v 5 L y a 5 Z O h 5 Z C N 5 7 C / L + i / v e W K o O O B l e O C j O O B n + O C p O O D s + O D h + O D g + O C r + O C u S 5 7 5 r C P 5 Z C N L D J 9 J n F 1 b 3 Q 7 L C Z x d W 9 0 O 1 N l Y 3 R p b 2 4 x L + S 8 m u W T o e W Q j e e w v y / o v 7 3 l i q D j g Z X j g o z j g Z / j g q T j g 7 P j g 4 f j g 4 P j g q / j g r k u e + e U n + W 5 t O a c i O a X p S w z f S Z x d W 9 0 O y w m c X V v d D t T Z W N 0 a W 9 u M S / k v J r l k 6 H l k I 3 n s L 8 v 6 L + 9 5 Y q g 4 4 G V 4 4 K M 4 4 G f 4 4 K k 4 4 O z 4 4 O H 4 4 O D 4 4 K v 4 4 K 5 L n v l u b T p v a I s N H 0 m c X V v d D s s J n F 1 b 3 Q 7 U 2 V j d G l v b j E v 5 L y a 5 Z O h 5 Z C N 5 7 C / L + i / v e W K o O O B l e O C j O O B n + O C p O O D s + O D h + O D g + O C r + O C u S 5 7 6 Y O 1 5 L 6 / 5 5 W q 5 Y + 3 L D V 9 J n F 1 b 3 Q 7 L C Z x d W 9 0 O 1 N l Y 3 R p b 2 4 x L + S 8 m u W T o e W Q j e e w v y / o v 7 3 l i q D j g Z X j g o z j g Z / j g q T j g 7 P j g 4 f j g 4 P j g q / j g r k u e + S 9 j + a J g C w 2 f S Z x d W 9 0 O y w m c X V v d D t T Z W N 0 a W 9 u M S / k v J r l k 6 H l k I 3 n s L 8 v 6 L + 9 5 Y q g 4 4 G V 4 4 K M 4 4 G f 4 4 K k 4 4 O z 4 4 O H 4 4 O D 4 4 K v 4 4 K 5 L n v p m 7 v o q b H n l a r l j 7 c s N 3 0 m c X V v d D s s J n F 1 b 3 Q 7 U 2 V j d G l v b j E v 5 L y a 5 Z O h 5 Z C N 5 7 C / L + i / v e W K o O O B l e O C j O O B n + O C p O O D s + O D h + O D g + O C r + O C u S 5 7 4 4 K r 4 4 O 8 4 4 O J 5 5 W q 5 Y + 3 L D h 9 J n F 1 b 3 Q 7 L C Z x d W 9 0 O 1 N l Y 3 R p b 2 4 x L + S 8 m u W T o e W Q j e e w v y / o v 7 3 l i q D j g Z X j g o z j g Z / j g q T j g 7 P j g 4 f j g 4 P j g q / j g r k u e + S 8 m u W T o e O D q e O D s + O C r y w 5 f S Z x d W 9 0 O y w m c X V v d D t T Z W N 0 a W 9 u M S / k v J r l k 6 H l k I 3 n s L 8 v 6 L + 9 5 Y q g 4 4 G V 4 4 K M 4 4 G f 4 4 K k 4 4 O z 4 4 O H 4 4 O D 4 4 K v 4 4 K 5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k x J U U z J T g z J U E 5 J U U z J T g z J U E x J U U z J T g z J U J D J U U z J T g y J U J G J U U z J T g z J U J D M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N D B m M D k 2 N G Y t Z D k 1 N y 0 0 N j d j L T k x Z D I t N j Y 5 Z D M y M j E 4 N m Z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E t M D k t M T h U M D Q 6 N D Q 6 M T I u M D U 1 M T I 2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M S 0 w O S 0 x O F Q w N D o 0 N D o x M i 4 w N T U x M j Y 1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U b 1 J l c G 9 y d E R p c 2 F i b G V k I i B W Y W x 1 Z T 0 i b D E i I C 8 + P E V u d H J 5 I F R 5 c G U 9 I l F 1 Z X J 5 R 3 J v d X B J R C I g V m F s d W U 9 I n M 0 M G Y w O T Y 0 Z i 1 k O T U 3 L T Q 2 N 2 M t O T F k M i 0 2 N j l k M z I y M T g 2 Z m Q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8 l R T M l O D M l O E E l R T M l O D M l O T M l R T M l O D I l Q j I l R T M l O D M l Q k M l R T M l O D I l Q j c l R T M l O D M l Q T c l R T M l O D M l Q j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J U U z J T g x J U F F J U U 1 J U E 0 J T g 5 J U U 2 J T h G J T l C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l F 1 Z X J 5 R 3 J v d X B J R C I g V m F s d W U 9 I n M 1 M D k 1 N T A z Y S 0 w N D Z k L T Q 1 M j g t O W E 0 N i 1 h Y 2 N j Y T Q 3 N D c z M z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5 L T E 4 V D A 0 O j Q 0 O j E y L j A 1 N T E y N j V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V F M y U 4 M S V B R S V F N S V B N C U 4 O S V F N i U 4 R i U 5 Q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I l Q j U l R T M l O D M l Q j M l R T M l O D M l O T c l R T M l O D M l Q U I l M j A l R T M l O D M l O T U l R T M l O D I l Q T E l R T M l O D I l Q T Q l R T M l O D M l Q U I l R T M l O D E l Q U U l R T U l Q T Q l O D k l R T Y l O E Y l O U I v J U U z J T g z J T g 2 J U U z J T g z J U J D J U U z J T g z J T k 2 J U U z J T g z J U F C M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5 N S V F M y U 4 M i V B M S V F M y U 4 M i V B N C V F M y U 4 M y V B Q i V F M y U 4 M S V B R S V F N S V B N C U 4 O S V F N i U 4 R i U 5 Q j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0 M G Y w O T Y 0 Z i 1 k O T U 3 L T Q 2 N 2 M t O T F k M i 0 2 N j l k M z I y M T g 2 Z m Q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S 0 w O S 0 x O F Q w N D o 0 N D o x M i 4 w N T U x M j Y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T M l O D M l O T U l R T M l O D I l Q T E l R T M l O D I l Q T Q l R T M l O D M l Q U I l R T M l O D E l Q U U l R T U l Q T Q l O D k l R T Y l O E Y l O U I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M y U 4 M y U 5 N S V F M y U 4 M i V B M y V F M y U 4 M y V B Q i V F M y U 4 M i V C R i V F M y U 4 M y V C Q y V F O S U 4 M S V C O C V F N i U 4 Q S U 5 R S V F M y U 4 M S U 5 N S V F M y U 4 M i U 4 Q y V F M y U 4 M S U 5 R i V F O S U 5 R C U 5 R S V F O C V B M S V B O C V F N y V B N C V C Q S V F M y U 4 M S V B R S U y M E Z p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M y U 4 M i V B Q i V F M y U 4 M i V C O S V F M y U 4 M i V C R i V F M y U 4 M y V B M C V F O S U 5 N i V B M i V F N i U 5 N S V C M C V F M y U 4 M S V B R S V F N S U 5 M S V C Q y V F M y U 4 M S V C M y V F N S U 4 N y V C Q S V F M y U 4 M S U 5 N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1 J T k w J T h E J U U 1 J T g 5 J T h E J U U z J T g x J T h D J U U 1 J U E 0 J T g 5 J U U 2 J T l C J U I 0 J U U z J T g x J T k 1 J U U z J T g y J T h D J U U z J T g x J T l G J U U 1 J T g 4 J T k 3 J T I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8 l R T U l O D k l O E E l R T k l O T k l Q T Q l R T M l O D E l O T U l R T M l O D I l O E M l R T M l O D E l O U Y l R T Q l Q k I l O T Y l R T M l O D E l Q U U l R T U l O D g l O T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N S V C M S U 5 N S V F O S U 5 N i U 4 Q i V F M y U 4 M S U 5 N S V F M y U 4 M i U 4 Q y V F M y U 4 M S U 5 R i V F M y U 4 M y U 4 N i V F M y U 4 M y V C Q y V F M y U 4 M y U 5 N i V F M y U 4 M y V B Q i V F N S U 4 O C U 5 N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N S U 4 O S U 4 Q S V F O S U 5 O S V B N C V F M y U 4 M S U 5 N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8 l R T g l Q k Y l Q k Q l R T U l O E E l Q T A l R T M l O D E l O T U l R T M l O D I l O E M l R T M l O D E l O U Y l R T M l O D I l Q T Q l R T M l O D M l Q j M l R T M l O D M l O D c l R T M l O D M l O D M l R T M l O D I l Q U Y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N S U 5 M C U 4 R C V F N S U 4 O S U 4 R C V F M y U 4 M S U 4 Q y V F N S V B N C U 4 O S V F N i U 5 Q i V C N C V F M y U 4 M S U 5 N S V F M y U 4 M i U 4 Q y V F M y U 4 M S U 5 R i V F N S U 4 O C U 5 N y U y M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T X m 8 T r c L 1 Q 4 q j c 6 9 H w l 8 V A A A A A A I A A A A A A B B m A A A A A Q A A I A A A A C r T Q X 6 / 9 Q K B 3 A y X b y d 0 z I 9 H l D L 5 6 / 2 N c 7 B o L 0 5 1 V d C H A A A A A A 6 A A A A A A g A A I A A A A G n S Z x / Z T 3 2 U 8 0 L i D y F I U L o Z + v v n Z i H b 8 f g 4 y c 9 Q B J w d U A A A A B C G B W Q l M W 2 V r y C 3 A t 0 F B T s 8 0 / 7 0 t f L d j M 6 G w L 9 D e a W x O z d o o w p / T d O l v W S 5 B x / / c Z t w G M / E V Y g P f O R E e H w s V 5 f 8 G 8 v R Z 9 M k W V E Q f s s W W 5 h J Q A A A A B a V Y g Z B 4 d g a g u 9 O 1 z F F X g 7 K S L 1 X n z u 2 N a 7 + j M + v 3 H O J M j I 1 u f q p t j 1 s 9 8 x o 3 r P M J E l E H b u h 0 P r t 4 U d C F C J g A K o = < / D a t a M a s h u p > 
</file>

<file path=customXml/itemProps1.xml><?xml version="1.0" encoding="utf-8"?>
<ds:datastoreItem xmlns:ds="http://schemas.openxmlformats.org/officeDocument/2006/customXml" ds:itemID="{525FF0B6-0F81-4DDA-AA97-3CA8F82B3F0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検索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2021-09-18T04:41:36Z</dcterms:created>
  <dcterms:modified xsi:type="dcterms:W3CDTF">2021-09-18T04:56:17Z</dcterms:modified>
</cp:coreProperties>
</file>