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0" windowWidth="15576" windowHeight="8616"/>
  </bookViews>
  <sheets>
    <sheet name="7-3" sheetId="4" r:id="rId1"/>
  </sheets>
  <calcPr calcId="144525"/>
</workbook>
</file>

<file path=xl/calcChain.xml><?xml version="1.0" encoding="utf-8"?>
<calcChain xmlns="http://schemas.openxmlformats.org/spreadsheetml/2006/main">
  <c r="L13" i="4" l="1"/>
  <c r="L12" i="4"/>
  <c r="L11" i="4"/>
  <c r="L10" i="4"/>
  <c r="L9" i="4"/>
  <c r="L8" i="4"/>
  <c r="L7" i="4"/>
  <c r="L6" i="4"/>
  <c r="L5" i="4"/>
  <c r="L4" i="4"/>
  <c r="L3" i="4"/>
  <c r="H13" i="4"/>
  <c r="H12" i="4"/>
  <c r="H11" i="4"/>
  <c r="H10" i="4"/>
  <c r="H9" i="4"/>
  <c r="H8" i="4"/>
  <c r="H7" i="4"/>
  <c r="H6" i="4"/>
  <c r="H5" i="4"/>
  <c r="H4" i="4"/>
  <c r="H3" i="4"/>
  <c r="D3" i="4"/>
  <c r="D13" i="4"/>
  <c r="D12" i="4"/>
  <c r="D11" i="4"/>
  <c r="D10" i="4"/>
  <c r="D9" i="4"/>
  <c r="D8" i="4"/>
  <c r="D7" i="4"/>
  <c r="D6" i="4"/>
  <c r="D5" i="4"/>
  <c r="D4" i="4"/>
</calcChain>
</file>

<file path=xl/sharedStrings.xml><?xml version="1.0" encoding="utf-8"?>
<sst xmlns="http://schemas.openxmlformats.org/spreadsheetml/2006/main" count="15" uniqueCount="7">
  <si>
    <t>値引き額</t>
    <rPh sb="0" eb="2">
      <t>ネビ</t>
    </rPh>
    <rPh sb="3" eb="4">
      <t>ガク</t>
    </rPh>
    <phoneticPr fontId="2"/>
  </si>
  <si>
    <t>販売価格</t>
    <rPh sb="0" eb="2">
      <t>ハンバイ</t>
    </rPh>
    <rPh sb="2" eb="4">
      <t>カカク</t>
    </rPh>
    <phoneticPr fontId="2"/>
  </si>
  <si>
    <t>販売数量(千個)</t>
    <rPh sb="0" eb="2">
      <t>ハンバイ</t>
    </rPh>
    <rPh sb="2" eb="4">
      <t>スウリョウ</t>
    </rPh>
    <rPh sb="5" eb="6">
      <t>セン</t>
    </rPh>
    <rPh sb="6" eb="7">
      <t>コ</t>
    </rPh>
    <phoneticPr fontId="2"/>
  </si>
  <si>
    <t>スタンダード</t>
    <phoneticPr fontId="2"/>
  </si>
  <si>
    <t>スイート</t>
    <phoneticPr fontId="2"/>
  </si>
  <si>
    <t>ビター</t>
    <phoneticPr fontId="2"/>
  </si>
  <si>
    <t>売上予測（千円）</t>
    <rPh sb="0" eb="2">
      <t>ウリアゲ</t>
    </rPh>
    <rPh sb="2" eb="4">
      <t>ヨソク</t>
    </rPh>
    <rPh sb="5" eb="7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</si>
</sst>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スタンダード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'7-3'!$C$2</c:f>
              <c:strCache>
                <c:ptCount val="1"/>
                <c:pt idx="0">
                  <c:v>販売数量(千個)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'7-3'!$B$3:$B$13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'7-3'!$C$3:$C$13</c:f>
              <c:numCache>
                <c:formatCode>#,##0_);[Red]\(#,##0\)</c:formatCode>
                <c:ptCount val="11"/>
                <c:pt idx="0">
                  <c:v>63</c:v>
                </c:pt>
                <c:pt idx="1">
                  <c:v>64</c:v>
                </c:pt>
                <c:pt idx="2">
                  <c:v>64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67</c:v>
                </c:pt>
                <c:pt idx="7">
                  <c:v>66</c:v>
                </c:pt>
                <c:pt idx="8">
                  <c:v>68</c:v>
                </c:pt>
                <c:pt idx="9">
                  <c:v>67</c:v>
                </c:pt>
                <c:pt idx="10">
                  <c:v>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21792"/>
        <c:axId val="31520256"/>
      </c:scatterChart>
      <c:scatterChart>
        <c:scatterStyle val="lineMarker"/>
        <c:varyColors val="0"/>
        <c:ser>
          <c:idx val="1"/>
          <c:order val="1"/>
          <c:tx>
            <c:strRef>
              <c:f>'7-3'!$D$2</c:f>
              <c:strCache>
                <c:ptCount val="1"/>
                <c:pt idx="0">
                  <c:v>売上予測（千円）</c:v>
                </c:pt>
              </c:strCache>
            </c:strRef>
          </c:tx>
          <c:spPr>
            <a:ln w="28575">
              <a:noFill/>
            </a:ln>
          </c:spPr>
          <c:yVal>
            <c:numRef>
              <c:f>'7-3'!$D$3:$D$13</c:f>
              <c:numCache>
                <c:formatCode>#,##0_);[Red]\(#,##0\)</c:formatCode>
                <c:ptCount val="11"/>
                <c:pt idx="0">
                  <c:v>6885.01</c:v>
                </c:pt>
                <c:pt idx="1">
                  <c:v>6884.8432999999995</c:v>
                </c:pt>
                <c:pt idx="2">
                  <c:v>6883.5312000000004</c:v>
                </c:pt>
                <c:pt idx="3">
                  <c:v>6881.0736999999999</c:v>
                </c:pt>
                <c:pt idx="4">
                  <c:v>6877.4708000000001</c:v>
                </c:pt>
                <c:pt idx="5">
                  <c:v>6872.7224999999999</c:v>
                </c:pt>
                <c:pt idx="6">
                  <c:v>6866.8288000000011</c:v>
                </c:pt>
                <c:pt idx="7">
                  <c:v>6859.7897000000003</c:v>
                </c:pt>
                <c:pt idx="8">
                  <c:v>6851.6052</c:v>
                </c:pt>
                <c:pt idx="9">
                  <c:v>6842.2753000000002</c:v>
                </c:pt>
                <c:pt idx="10">
                  <c:v>6831.8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33888"/>
        <c:axId val="143587200"/>
      </c:scatterChart>
      <c:valAx>
        <c:axId val="31521792"/>
        <c:scaling>
          <c:orientation val="minMax"/>
          <c:max val="1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値引き額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520256"/>
        <c:crosses val="autoZero"/>
        <c:crossBetween val="midCat"/>
      </c:valAx>
      <c:valAx>
        <c:axId val="31520256"/>
        <c:scaling>
          <c:orientation val="minMax"/>
          <c:max val="80"/>
          <c:min val="60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31521792"/>
        <c:crosses val="autoZero"/>
        <c:crossBetween val="midCat"/>
      </c:valAx>
      <c:valAx>
        <c:axId val="143587200"/>
        <c:scaling>
          <c:orientation val="minMax"/>
          <c:max val="7000"/>
          <c:min val="6000"/>
        </c:scaling>
        <c:delete val="0"/>
        <c:axPos val="r"/>
        <c:numFmt formatCode="#,##0_);[Red]\(#,##0\)" sourceLinked="1"/>
        <c:majorTickMark val="out"/>
        <c:minorTickMark val="none"/>
        <c:tickLblPos val="nextTo"/>
        <c:crossAx val="150933888"/>
        <c:crosses val="max"/>
        <c:crossBetween val="midCat"/>
      </c:valAx>
      <c:valAx>
        <c:axId val="150933888"/>
        <c:scaling>
          <c:orientation val="minMax"/>
        </c:scaling>
        <c:delete val="1"/>
        <c:axPos val="b"/>
        <c:majorTickMark val="out"/>
        <c:minorTickMark val="none"/>
        <c:tickLblPos val="nextTo"/>
        <c:crossAx val="14358720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スイート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'7-3'!$G$2</c:f>
              <c:strCache>
                <c:ptCount val="1"/>
                <c:pt idx="0">
                  <c:v>販売数量(千個)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'7-3'!$F$3:$F$13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'7-3'!$G$3:$G$13</c:f>
              <c:numCache>
                <c:formatCode>#,##0_);[Red]\(#,##0\)</c:formatCode>
                <c:ptCount val="11"/>
                <c:pt idx="0">
                  <c:v>64</c:v>
                </c:pt>
                <c:pt idx="1">
                  <c:v>63</c:v>
                </c:pt>
                <c:pt idx="2">
                  <c:v>65</c:v>
                </c:pt>
                <c:pt idx="3">
                  <c:v>64</c:v>
                </c:pt>
                <c:pt idx="4">
                  <c:v>64</c:v>
                </c:pt>
                <c:pt idx="5">
                  <c:v>65</c:v>
                </c:pt>
                <c:pt idx="6">
                  <c:v>65</c:v>
                </c:pt>
                <c:pt idx="7">
                  <c:v>66</c:v>
                </c:pt>
                <c:pt idx="8">
                  <c:v>65</c:v>
                </c:pt>
                <c:pt idx="9">
                  <c:v>66</c:v>
                </c:pt>
                <c:pt idx="10">
                  <c:v>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577984"/>
        <c:axId val="117553792"/>
      </c:scatterChart>
      <c:scatterChart>
        <c:scatterStyle val="lineMarker"/>
        <c:varyColors val="0"/>
        <c:ser>
          <c:idx val="1"/>
          <c:order val="1"/>
          <c:tx>
            <c:strRef>
              <c:f>'7-3'!$H$2</c:f>
              <c:strCache>
                <c:ptCount val="1"/>
                <c:pt idx="0">
                  <c:v>売上予測（千円）</c:v>
                </c:pt>
              </c:strCache>
            </c:strRef>
          </c:tx>
          <c:spPr>
            <a:ln w="28575">
              <a:noFill/>
            </a:ln>
          </c:spPr>
          <c:yVal>
            <c:numRef>
              <c:f>'7-3'!$H$3:$H$13</c:f>
              <c:numCache>
                <c:formatCode>#,##0_);[Red]\(#,##0\)</c:formatCode>
                <c:ptCount val="11"/>
                <c:pt idx="0">
                  <c:v>7009.9699999999993</c:v>
                </c:pt>
                <c:pt idx="1">
                  <c:v>6968.0429999999997</c:v>
                </c:pt>
                <c:pt idx="2">
                  <c:v>6925.7159999999994</c:v>
                </c:pt>
                <c:pt idx="3">
                  <c:v>6882.9889999999996</c:v>
                </c:pt>
                <c:pt idx="4">
                  <c:v>6839.8620000000001</c:v>
                </c:pt>
                <c:pt idx="5">
                  <c:v>6796.335</c:v>
                </c:pt>
                <c:pt idx="6">
                  <c:v>6752.4079999999994</c:v>
                </c:pt>
                <c:pt idx="7">
                  <c:v>6708.0809999999992</c:v>
                </c:pt>
                <c:pt idx="8">
                  <c:v>6663.3539999999994</c:v>
                </c:pt>
                <c:pt idx="9">
                  <c:v>6618.2269999999999</c:v>
                </c:pt>
                <c:pt idx="10">
                  <c:v>6572.7000000000007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43328"/>
        <c:axId val="147841024"/>
      </c:scatterChart>
      <c:valAx>
        <c:axId val="117577984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値引き額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7553792"/>
        <c:crosses val="autoZero"/>
        <c:crossBetween val="midCat"/>
      </c:valAx>
      <c:valAx>
        <c:axId val="117553792"/>
        <c:scaling>
          <c:orientation val="minMax"/>
          <c:max val="80"/>
          <c:min val="60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17577984"/>
        <c:crosses val="autoZero"/>
        <c:crossBetween val="midCat"/>
      </c:valAx>
      <c:valAx>
        <c:axId val="147841024"/>
        <c:scaling>
          <c:orientation val="minMax"/>
          <c:max val="7000"/>
          <c:min val="6000"/>
        </c:scaling>
        <c:delete val="0"/>
        <c:axPos val="r"/>
        <c:numFmt formatCode="#,##0_);[Red]\(#,##0\)" sourceLinked="1"/>
        <c:majorTickMark val="out"/>
        <c:minorTickMark val="none"/>
        <c:tickLblPos val="nextTo"/>
        <c:crossAx val="147843328"/>
        <c:crosses val="max"/>
        <c:crossBetween val="midCat"/>
      </c:valAx>
      <c:valAx>
        <c:axId val="147843328"/>
        <c:scaling>
          <c:orientation val="minMax"/>
        </c:scaling>
        <c:delete val="1"/>
        <c:axPos val="b"/>
        <c:majorTickMark val="out"/>
        <c:minorTickMark val="none"/>
        <c:tickLblPos val="nextTo"/>
        <c:crossAx val="147841024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ビター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'7-3'!$K$2</c:f>
              <c:strCache>
                <c:ptCount val="1"/>
                <c:pt idx="0">
                  <c:v>販売数量(千個)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/>
              <c:numFmt formatCode="General" sourceLinked="0"/>
            </c:trendlineLbl>
          </c:trendline>
          <c:xVal>
            <c:numRef>
              <c:f>'7-3'!$J$3:$J$13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'7-3'!$K$3:$K$13</c:f>
              <c:numCache>
                <c:formatCode>#,##0_);[Red]\(#,##0\)</c:formatCode>
                <c:ptCount val="11"/>
                <c:pt idx="0">
                  <c:v>62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63</c:v>
                </c:pt>
                <c:pt idx="5">
                  <c:v>63</c:v>
                </c:pt>
                <c:pt idx="6">
                  <c:v>65</c:v>
                </c:pt>
                <c:pt idx="7">
                  <c:v>64</c:v>
                </c:pt>
                <c:pt idx="8">
                  <c:v>64</c:v>
                </c:pt>
                <c:pt idx="9">
                  <c:v>65</c:v>
                </c:pt>
                <c:pt idx="10">
                  <c:v>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20832"/>
        <c:axId val="193958656"/>
      </c:scatterChart>
      <c:scatterChart>
        <c:scatterStyle val="lineMarker"/>
        <c:varyColors val="0"/>
        <c:ser>
          <c:idx val="1"/>
          <c:order val="1"/>
          <c:tx>
            <c:strRef>
              <c:f>'7-3'!$L$2</c:f>
              <c:strCache>
                <c:ptCount val="1"/>
                <c:pt idx="0">
                  <c:v>売上予測（千円）</c:v>
                </c:pt>
              </c:strCache>
            </c:strRef>
          </c:tx>
          <c:spPr>
            <a:ln w="28575">
              <a:noFill/>
            </a:ln>
          </c:spPr>
          <c:yVal>
            <c:numRef>
              <c:f>'7-3'!$L$3:$L$13</c:f>
              <c:numCache>
                <c:formatCode>#,##0_);[Red]\(#,##0\)</c:formatCode>
                <c:ptCount val="11"/>
                <c:pt idx="0">
                  <c:v>6779.96</c:v>
                </c:pt>
                <c:pt idx="1">
                  <c:v>6753.9997000000003</c:v>
                </c:pt>
                <c:pt idx="2">
                  <c:v>6727.3848000000007</c:v>
                </c:pt>
                <c:pt idx="3">
                  <c:v>6700.1153000000004</c:v>
                </c:pt>
                <c:pt idx="4">
                  <c:v>6672.1912000000002</c:v>
                </c:pt>
                <c:pt idx="5">
                  <c:v>6643.6125000000002</c:v>
                </c:pt>
                <c:pt idx="6">
                  <c:v>6614.3792000000003</c:v>
                </c:pt>
                <c:pt idx="7">
                  <c:v>6584.4913000000006</c:v>
                </c:pt>
                <c:pt idx="8">
                  <c:v>6553.9488000000001</c:v>
                </c:pt>
                <c:pt idx="9">
                  <c:v>6522.7516999999998</c:v>
                </c:pt>
                <c:pt idx="10">
                  <c:v>6490.9000000000005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808896"/>
        <c:axId val="117528448"/>
      </c:scatterChart>
      <c:valAx>
        <c:axId val="194920832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値引き額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3958656"/>
        <c:crosses val="autoZero"/>
        <c:crossBetween val="midCat"/>
      </c:valAx>
      <c:valAx>
        <c:axId val="193958656"/>
        <c:scaling>
          <c:orientation val="minMax"/>
          <c:max val="80"/>
          <c:min val="60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194920832"/>
        <c:crosses val="autoZero"/>
        <c:crossBetween val="midCat"/>
      </c:valAx>
      <c:valAx>
        <c:axId val="117528448"/>
        <c:scaling>
          <c:orientation val="minMax"/>
          <c:max val="7000"/>
          <c:min val="6000"/>
        </c:scaling>
        <c:delete val="0"/>
        <c:axPos val="r"/>
        <c:numFmt formatCode="#,##0_);[Red]\(#,##0\)" sourceLinked="1"/>
        <c:majorTickMark val="out"/>
        <c:minorTickMark val="none"/>
        <c:tickLblPos val="nextTo"/>
        <c:crossAx val="111808896"/>
        <c:crosses val="max"/>
        <c:crossBetween val="midCat"/>
      </c:valAx>
      <c:valAx>
        <c:axId val="111808896"/>
        <c:scaling>
          <c:orientation val="minMax"/>
        </c:scaling>
        <c:delete val="1"/>
        <c:axPos val="b"/>
        <c:majorTickMark val="out"/>
        <c:minorTickMark val="none"/>
        <c:tickLblPos val="nextTo"/>
        <c:crossAx val="117528448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163830</xdr:rowOff>
    </xdr:from>
    <xdr:to>
      <xdr:col>4</xdr:col>
      <xdr:colOff>0</xdr:colOff>
      <xdr:row>29</xdr:row>
      <xdr:rowOff>57150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7620</xdr:colOff>
      <xdr:row>12</xdr:row>
      <xdr:rowOff>163830</xdr:rowOff>
    </xdr:from>
    <xdr:to>
      <xdr:col>8</xdr:col>
      <xdr:colOff>0</xdr:colOff>
      <xdr:row>29</xdr:row>
      <xdr:rowOff>57150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12</xdr:row>
      <xdr:rowOff>163830</xdr:rowOff>
    </xdr:from>
    <xdr:to>
      <xdr:col>12</xdr:col>
      <xdr:colOff>0</xdr:colOff>
      <xdr:row>29</xdr:row>
      <xdr:rowOff>57150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A10" workbookViewId="0">
      <selection activeCell="K31" sqref="K31"/>
    </sheetView>
  </sheetViews>
  <sheetFormatPr defaultRowHeight="13.2" x14ac:dyDescent="0.2"/>
  <cols>
    <col min="1" max="1" width="9" bestFit="1" customWidth="1"/>
    <col min="3" max="4" width="14.33203125" bestFit="1" customWidth="1"/>
    <col min="7" max="8" width="14.33203125" bestFit="1" customWidth="1"/>
    <col min="11" max="12" width="14.33203125" bestFit="1" customWidth="1"/>
  </cols>
  <sheetData>
    <row r="1" spans="1:12" x14ac:dyDescent="0.2">
      <c r="A1" t="s">
        <v>3</v>
      </c>
      <c r="E1" t="s">
        <v>4</v>
      </c>
      <c r="I1" t="s">
        <v>5</v>
      </c>
    </row>
    <row r="2" spans="1:12" s="2" customFormat="1" x14ac:dyDescent="0.2">
      <c r="A2" s="2" t="s">
        <v>1</v>
      </c>
      <c r="B2" s="2" t="s">
        <v>0</v>
      </c>
      <c r="C2" s="2" t="s">
        <v>2</v>
      </c>
      <c r="D2" s="2" t="s">
        <v>6</v>
      </c>
      <c r="E2" s="2" t="s">
        <v>1</v>
      </c>
      <c r="F2" s="2" t="s">
        <v>0</v>
      </c>
      <c r="G2" s="2" t="s">
        <v>2</v>
      </c>
      <c r="H2" s="2" t="s">
        <v>6</v>
      </c>
      <c r="I2" s="2" t="s">
        <v>1</v>
      </c>
      <c r="J2" s="2" t="s">
        <v>0</v>
      </c>
      <c r="K2" s="2" t="s">
        <v>2</v>
      </c>
      <c r="L2" s="2" t="s">
        <v>6</v>
      </c>
    </row>
    <row r="3" spans="1:12" x14ac:dyDescent="0.2">
      <c r="A3">
        <v>110</v>
      </c>
      <c r="B3">
        <v>0</v>
      </c>
      <c r="C3" s="1">
        <v>63</v>
      </c>
      <c r="D3" s="1">
        <f>(0.5727*B3+62.591)*A3</f>
        <v>6885.01</v>
      </c>
      <c r="E3">
        <v>110</v>
      </c>
      <c r="F3">
        <v>0</v>
      </c>
      <c r="G3" s="1">
        <v>64</v>
      </c>
      <c r="H3" s="1">
        <f>(0.2*F3+63.727)*E3</f>
        <v>7009.9699999999993</v>
      </c>
      <c r="I3">
        <v>110</v>
      </c>
      <c r="J3">
        <v>0</v>
      </c>
      <c r="K3" s="1">
        <v>62</v>
      </c>
      <c r="L3" s="1">
        <f>(0.3273*J3+61.636)*I3</f>
        <v>6779.96</v>
      </c>
    </row>
    <row r="4" spans="1:12" x14ac:dyDescent="0.2">
      <c r="A4">
        <v>109</v>
      </c>
      <c r="B4">
        <v>1</v>
      </c>
      <c r="C4" s="1">
        <v>64</v>
      </c>
      <c r="D4" s="1">
        <f t="shared" ref="D4:D13" si="0">(0.5727*B4+62.591)*A4</f>
        <v>6884.8432999999995</v>
      </c>
      <c r="E4">
        <v>109</v>
      </c>
      <c r="F4">
        <v>1</v>
      </c>
      <c r="G4" s="1">
        <v>63</v>
      </c>
      <c r="H4" s="1">
        <f t="shared" ref="H4:H13" si="1">(0.2*F4+63.727)*E4</f>
        <v>6968.0429999999997</v>
      </c>
      <c r="I4">
        <v>109</v>
      </c>
      <c r="J4">
        <v>1</v>
      </c>
      <c r="K4" s="1">
        <v>61</v>
      </c>
      <c r="L4" s="1">
        <f t="shared" ref="L4:L13" si="2">(0.3273*J4+61.636)*I4</f>
        <v>6753.9997000000003</v>
      </c>
    </row>
    <row r="5" spans="1:12" x14ac:dyDescent="0.2">
      <c r="A5">
        <v>108</v>
      </c>
      <c r="B5">
        <v>2</v>
      </c>
      <c r="C5" s="1">
        <v>64</v>
      </c>
      <c r="D5" s="1">
        <f t="shared" si="0"/>
        <v>6883.5312000000004</v>
      </c>
      <c r="E5">
        <v>108</v>
      </c>
      <c r="F5">
        <v>2</v>
      </c>
      <c r="G5" s="1">
        <v>65</v>
      </c>
      <c r="H5" s="1">
        <f t="shared" si="1"/>
        <v>6925.7159999999994</v>
      </c>
      <c r="I5">
        <v>108</v>
      </c>
      <c r="J5">
        <v>2</v>
      </c>
      <c r="K5" s="1">
        <v>62</v>
      </c>
      <c r="L5" s="1">
        <f t="shared" si="2"/>
        <v>6727.3848000000007</v>
      </c>
    </row>
    <row r="6" spans="1:12" x14ac:dyDescent="0.2">
      <c r="A6">
        <v>107</v>
      </c>
      <c r="B6">
        <v>3</v>
      </c>
      <c r="C6" s="1">
        <v>63</v>
      </c>
      <c r="D6" s="1">
        <f t="shared" si="0"/>
        <v>6881.0736999999999</v>
      </c>
      <c r="E6">
        <v>107</v>
      </c>
      <c r="F6">
        <v>3</v>
      </c>
      <c r="G6" s="1">
        <v>64</v>
      </c>
      <c r="H6" s="1">
        <f t="shared" si="1"/>
        <v>6882.9889999999996</v>
      </c>
      <c r="I6">
        <v>107</v>
      </c>
      <c r="J6">
        <v>3</v>
      </c>
      <c r="K6" s="1">
        <v>63</v>
      </c>
      <c r="L6" s="1">
        <f t="shared" si="2"/>
        <v>6700.1153000000004</v>
      </c>
    </row>
    <row r="7" spans="1:12" x14ac:dyDescent="0.2">
      <c r="A7">
        <v>106</v>
      </c>
      <c r="B7">
        <v>4</v>
      </c>
      <c r="C7" s="1">
        <v>64</v>
      </c>
      <c r="D7" s="1">
        <f t="shared" si="0"/>
        <v>6877.4708000000001</v>
      </c>
      <c r="E7">
        <v>106</v>
      </c>
      <c r="F7">
        <v>4</v>
      </c>
      <c r="G7" s="1">
        <v>64</v>
      </c>
      <c r="H7" s="1">
        <f t="shared" si="1"/>
        <v>6839.8620000000001</v>
      </c>
      <c r="I7">
        <v>106</v>
      </c>
      <c r="J7">
        <v>4</v>
      </c>
      <c r="K7" s="1">
        <v>63</v>
      </c>
      <c r="L7" s="1">
        <f t="shared" si="2"/>
        <v>6672.1912000000002</v>
      </c>
    </row>
    <row r="8" spans="1:12" x14ac:dyDescent="0.2">
      <c r="A8">
        <v>105</v>
      </c>
      <c r="B8">
        <v>5</v>
      </c>
      <c r="C8" s="1">
        <v>65</v>
      </c>
      <c r="D8" s="1">
        <f t="shared" si="0"/>
        <v>6872.7224999999999</v>
      </c>
      <c r="E8">
        <v>105</v>
      </c>
      <c r="F8">
        <v>5</v>
      </c>
      <c r="G8" s="1">
        <v>65</v>
      </c>
      <c r="H8" s="1">
        <f t="shared" si="1"/>
        <v>6796.335</v>
      </c>
      <c r="I8">
        <v>105</v>
      </c>
      <c r="J8">
        <v>5</v>
      </c>
      <c r="K8" s="1">
        <v>63</v>
      </c>
      <c r="L8" s="1">
        <f t="shared" si="2"/>
        <v>6643.6125000000002</v>
      </c>
    </row>
    <row r="9" spans="1:12" x14ac:dyDescent="0.2">
      <c r="A9">
        <v>104</v>
      </c>
      <c r="B9">
        <v>6</v>
      </c>
      <c r="C9" s="1">
        <v>67</v>
      </c>
      <c r="D9" s="1">
        <f t="shared" si="0"/>
        <v>6866.8288000000011</v>
      </c>
      <c r="E9">
        <v>104</v>
      </c>
      <c r="F9">
        <v>6</v>
      </c>
      <c r="G9" s="1">
        <v>65</v>
      </c>
      <c r="H9" s="1">
        <f t="shared" si="1"/>
        <v>6752.4079999999994</v>
      </c>
      <c r="I9">
        <v>104</v>
      </c>
      <c r="J9">
        <v>6</v>
      </c>
      <c r="K9" s="1">
        <v>65</v>
      </c>
      <c r="L9" s="1">
        <f t="shared" si="2"/>
        <v>6614.3792000000003</v>
      </c>
    </row>
    <row r="10" spans="1:12" x14ac:dyDescent="0.2">
      <c r="A10">
        <v>103</v>
      </c>
      <c r="B10">
        <v>7</v>
      </c>
      <c r="C10" s="1">
        <v>66</v>
      </c>
      <c r="D10" s="1">
        <f t="shared" si="0"/>
        <v>6859.7897000000003</v>
      </c>
      <c r="E10">
        <v>103</v>
      </c>
      <c r="F10">
        <v>7</v>
      </c>
      <c r="G10" s="1">
        <v>66</v>
      </c>
      <c r="H10" s="1">
        <f t="shared" si="1"/>
        <v>6708.0809999999992</v>
      </c>
      <c r="I10">
        <v>103</v>
      </c>
      <c r="J10">
        <v>7</v>
      </c>
      <c r="K10" s="1">
        <v>64</v>
      </c>
      <c r="L10" s="1">
        <f t="shared" si="2"/>
        <v>6584.4913000000006</v>
      </c>
    </row>
    <row r="11" spans="1:12" x14ac:dyDescent="0.2">
      <c r="A11">
        <v>102</v>
      </c>
      <c r="B11">
        <v>8</v>
      </c>
      <c r="C11" s="1">
        <v>68</v>
      </c>
      <c r="D11" s="1">
        <f t="shared" si="0"/>
        <v>6851.6052</v>
      </c>
      <c r="E11">
        <v>102</v>
      </c>
      <c r="F11">
        <v>8</v>
      </c>
      <c r="G11" s="1">
        <v>65</v>
      </c>
      <c r="H11" s="1">
        <f t="shared" si="1"/>
        <v>6663.3539999999994</v>
      </c>
      <c r="I11">
        <v>102</v>
      </c>
      <c r="J11">
        <v>8</v>
      </c>
      <c r="K11" s="1">
        <v>64</v>
      </c>
      <c r="L11" s="1">
        <f t="shared" si="2"/>
        <v>6553.9488000000001</v>
      </c>
    </row>
    <row r="12" spans="1:12" x14ac:dyDescent="0.2">
      <c r="A12">
        <v>101</v>
      </c>
      <c r="B12">
        <v>9</v>
      </c>
      <c r="C12" s="1">
        <v>67</v>
      </c>
      <c r="D12" s="1">
        <f t="shared" si="0"/>
        <v>6842.2753000000002</v>
      </c>
      <c r="E12">
        <v>101</v>
      </c>
      <c r="F12">
        <v>9</v>
      </c>
      <c r="G12" s="1">
        <v>66</v>
      </c>
      <c r="H12" s="1">
        <f t="shared" si="1"/>
        <v>6618.2269999999999</v>
      </c>
      <c r="I12">
        <v>101</v>
      </c>
      <c r="J12">
        <v>9</v>
      </c>
      <c r="K12" s="1">
        <v>65</v>
      </c>
      <c r="L12" s="1">
        <f t="shared" si="2"/>
        <v>6522.7516999999998</v>
      </c>
    </row>
    <row r="13" spans="1:12" x14ac:dyDescent="0.2">
      <c r="A13">
        <v>100</v>
      </c>
      <c r="B13">
        <v>10</v>
      </c>
      <c r="C13" s="1">
        <v>69</v>
      </c>
      <c r="D13" s="1">
        <f t="shared" si="0"/>
        <v>6831.8</v>
      </c>
      <c r="E13">
        <v>100</v>
      </c>
      <c r="F13">
        <v>10</v>
      </c>
      <c r="G13" s="1">
        <v>65</v>
      </c>
      <c r="H13" s="1">
        <f t="shared" si="1"/>
        <v>6572.7000000000007</v>
      </c>
      <c r="I13">
        <v>100</v>
      </c>
      <c r="J13">
        <v>10</v>
      </c>
      <c r="K13" s="1">
        <v>64</v>
      </c>
      <c r="L13" s="1">
        <f t="shared" si="2"/>
        <v>6490.9000000000005</v>
      </c>
    </row>
    <row r="14" spans="1:12" x14ac:dyDescent="0.2">
      <c r="C14" s="1"/>
      <c r="D14" s="1"/>
      <c r="G14" s="1"/>
      <c r="H14" s="1"/>
    </row>
  </sheetData>
  <phoneticPr fontId="2"/>
  <pageMargins left="0.7" right="0.7" top="0.75" bottom="0.75" header="0.3" footer="0.3"/>
  <pageSetup paperSize="9"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7-3</vt:lpstr>
    </vt:vector>
  </TitlesOfParts>
  <Company>IAF Consulting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平井 明夫</dc:creator>
  <cp:lastModifiedBy>Gihyo</cp:lastModifiedBy>
  <dcterms:created xsi:type="dcterms:W3CDTF">2009-10-02T04:48:22Z</dcterms:created>
  <dcterms:modified xsi:type="dcterms:W3CDTF">2010-08-16T02:28:40Z</dcterms:modified>
</cp:coreProperties>
</file>