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1200" yWindow="930" windowWidth="13275" windowHeight="7005" activeTab="3"/>
  </bookViews>
  <sheets>
    <sheet name="売上明細" sheetId="1" r:id="rId1"/>
    <sheet name="平均より上" sheetId="4" r:id="rId2"/>
    <sheet name="指定の値" sheetId="5" r:id="rId3"/>
    <sheet name="コラム" sheetId="7" r:id="rId4"/>
  </sheets>
  <calcPr calcId="144525"/>
  <pivotCaches>
    <pivotCache cacheId="18" r:id="rId5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<sst xmlns="http://schemas.openxmlformats.org/spreadsheetml/2006/main" count="302" uniqueCount="39">
  <si>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</si>
  <si>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</si>
  <si>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</si>
  <si>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</si>
  <si>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</si>
  <si>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</si>
  <si>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</si>
  <si>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</si>
  <si>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</si>
  <si>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</si>
  <si>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</si>
  <si>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</si>
  <si>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</si>
  <si>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</si>
  <si>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</si>
  <si>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</si>
  <si>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</si>
  <si>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</si>
  <si>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</si>
  <si>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</si>
  <si>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</si>
  <si>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</si>
  <si>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</si>
  <si>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</si>
  <si>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</si>
  <si>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</si>
  <si>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</si>
  <si>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</si>
  <si>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</si>
  <si>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</si>
  <si>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</si>
  <si>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</si>
  <si>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</si>
  <si>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</si>
  <si>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</si>
  <si>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総計</t>
  </si>
  <si>
    <t>合計 / 金額</t>
  </si>
  <si>
    <t>分類</t>
  </si>
  <si>
    <t>売場担当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</si>
</sst>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8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7.653782870373" createdVersion="3" refreshedVersion="3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/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x v="0"/>
    <s v="ボディオイル麗香"/>
    <x v="0"/>
    <s v="中国"/>
    <n v="2500"/>
    <n v="14"/>
    <n v="35000"/>
  </r>
  <r>
    <d v="2010-12-01T00:00:00"/>
    <x v="1"/>
    <s v="クリアファンデ"/>
    <x v="1"/>
    <s v="アメリカ"/>
    <n v="3670"/>
    <n v="4"/>
    <n v="14680"/>
  </r>
  <r>
    <d v="2010-12-01T00:00:00"/>
    <x v="1"/>
    <s v="ナイト黄金クリーム"/>
    <x v="2"/>
    <s v="中国"/>
    <n v="2800"/>
    <n v="16"/>
    <n v="44800"/>
  </r>
  <r>
    <d v="2010-12-02T00:00:00"/>
    <x v="2"/>
    <s v="アミノヘアパック"/>
    <x v="0"/>
    <s v="日本"/>
    <n v="8500"/>
    <n v="5"/>
    <n v="42500"/>
  </r>
  <r>
    <d v="2010-12-02T00:00:00"/>
    <x v="1"/>
    <s v="アイラッシュ華"/>
    <x v="1"/>
    <s v="中国"/>
    <n v="1500"/>
    <n v="16"/>
    <n v="24000"/>
  </r>
  <r>
    <d v="2010-12-03T00:00:00"/>
    <x v="3"/>
    <s v="リップルコート"/>
    <x v="1"/>
    <s v="日本"/>
    <n v="2200"/>
    <n v="11"/>
    <n v="24200"/>
  </r>
  <r>
    <d v="2010-12-03T00:00:00"/>
    <x v="2"/>
    <s v="ベールパウダー"/>
    <x v="1"/>
    <s v="日本"/>
    <n v="3300"/>
    <n v="11"/>
    <n v="36300"/>
  </r>
  <r>
    <d v="2010-12-04T00:00:00"/>
    <x v="2"/>
    <s v="ぷるつやシート"/>
    <x v="2"/>
    <s v="日本"/>
    <n v="3850"/>
    <n v="2"/>
    <n v="7700"/>
  </r>
  <r>
    <d v="2010-12-04T00:00:00"/>
    <x v="4"/>
    <s v="スティックカバー"/>
    <x v="1"/>
    <s v="日本"/>
    <n v="4800"/>
    <n v="11"/>
    <n v="52800"/>
  </r>
  <r>
    <d v="2010-12-05T00:00:00"/>
    <x v="5"/>
    <s v="リップルコート"/>
    <x v="1"/>
    <s v="日本"/>
    <n v="2200"/>
    <n v="2"/>
    <n v="4400"/>
  </r>
  <r>
    <d v="2010-12-06T00:00:00"/>
    <x v="3"/>
    <s v="ぷるつやシート"/>
    <x v="2"/>
    <s v="日本"/>
    <n v="3850"/>
    <n v="14"/>
    <n v="53900"/>
  </r>
  <r>
    <d v="2010-12-07T00:00:00"/>
    <x v="5"/>
    <s v="リップルコート"/>
    <x v="1"/>
    <s v="日本"/>
    <n v="2200"/>
    <n v="13"/>
    <n v="28600"/>
  </r>
  <r>
    <d v="2010-12-08T00:00:00"/>
    <x v="4"/>
    <s v="ナイト黄金クリーム"/>
    <x v="2"/>
    <s v="中国"/>
    <n v="2800"/>
    <n v="12"/>
    <n v="33600"/>
  </r>
  <r>
    <d v="2010-12-08T00:00:00"/>
    <x v="1"/>
    <s v="リップルコート"/>
    <x v="1"/>
    <s v="日本"/>
    <n v="2200"/>
    <n v="16"/>
    <n v="35200"/>
  </r>
  <r>
    <d v="2010-12-08T00:00:00"/>
    <x v="1"/>
    <s v="美ハンドケア"/>
    <x v="0"/>
    <s v="日本"/>
    <n v="1750"/>
    <n v="3"/>
    <n v="5250"/>
  </r>
  <r>
    <d v="2010-12-08T00:00:00"/>
    <x v="0"/>
    <s v="ベールパウダー"/>
    <x v="1"/>
    <s v="日本"/>
    <n v="3300"/>
    <n v="5"/>
    <n v="16500"/>
  </r>
  <r>
    <d v="2010-12-08T00:00:00"/>
    <x v="5"/>
    <s v="ベールパウダー"/>
    <x v="1"/>
    <s v="日本"/>
    <n v="3300"/>
    <n v="11"/>
    <n v="36300"/>
  </r>
  <r>
    <d v="2010-12-09T00:00:00"/>
    <x v="0"/>
    <s v="エッセンスα"/>
    <x v="2"/>
    <s v="アメリカ"/>
    <n v="4550"/>
    <n v="15"/>
    <n v="68250"/>
  </r>
  <r>
    <d v="2010-12-10T00:00:00"/>
    <x v="3"/>
    <s v="ボディオイル麗香"/>
    <x v="0"/>
    <s v="中国"/>
    <n v="2500"/>
    <n v="17"/>
    <n v="42500"/>
  </r>
  <r>
    <d v="2010-12-10T00:00:00"/>
    <x v="4"/>
    <s v="スティックカバー"/>
    <x v="1"/>
    <s v="日本"/>
    <n v="4800"/>
    <n v="4"/>
    <n v="19200"/>
  </r>
  <r>
    <d v="2010-12-11T00:00:00"/>
    <x v="4"/>
    <s v="エイジングパック"/>
    <x v="2"/>
    <s v="アメリカ"/>
    <n v="8800"/>
    <n v="7"/>
    <n v="61600"/>
  </r>
  <r>
    <d v="2010-12-12T00:00:00"/>
    <x v="1"/>
    <s v="リップルコート"/>
    <x v="1"/>
    <s v="日本"/>
    <n v="2200"/>
    <n v="20"/>
    <n v="44000"/>
  </r>
  <r>
    <d v="2010-12-13T00:00:00"/>
    <x v="3"/>
    <s v="ナイト黄金クリーム"/>
    <x v="2"/>
    <s v="中国"/>
    <n v="2800"/>
    <n v="7"/>
    <n v="19600"/>
  </r>
  <r>
    <d v="2010-12-13T00:00:00"/>
    <x v="0"/>
    <s v="クリアファンデ"/>
    <x v="1"/>
    <s v="アメリカ"/>
    <n v="3670"/>
    <n v="18"/>
    <n v="66060"/>
  </r>
  <r>
    <d v="2010-12-14T00:00:00"/>
    <x v="0"/>
    <s v="アミノヘアパック"/>
    <x v="0"/>
    <s v="日本"/>
    <n v="8500"/>
    <n v="4"/>
    <n v="34000"/>
  </r>
  <r>
    <d v="2010-12-14T00:00:00"/>
    <x v="0"/>
    <s v="シェイプクリーム"/>
    <x v="0"/>
    <s v="アメリカ"/>
    <n v="6500"/>
    <n v="3"/>
    <n v="19500"/>
  </r>
  <r>
    <d v="2010-12-15T00:00:00"/>
    <x v="1"/>
    <s v="リップルコート"/>
    <x v="1"/>
    <s v="日本"/>
    <n v="2200"/>
    <n v="11"/>
    <n v="24200"/>
  </r>
  <r>
    <d v="2010-12-15T00:00:00"/>
    <x v="5"/>
    <s v="エッセンスα"/>
    <x v="2"/>
    <s v="アメリカ"/>
    <n v="4550"/>
    <n v="18"/>
    <n v="81900"/>
  </r>
  <r>
    <d v="2010-12-16T00:00:00"/>
    <x v="5"/>
    <s v="ベールパウダー"/>
    <x v="1"/>
    <s v="日本"/>
    <n v="3300"/>
    <n v="6"/>
    <n v="19800"/>
  </r>
  <r>
    <d v="2010-12-17T00:00:00"/>
    <x v="5"/>
    <s v="リップルコート"/>
    <x v="1"/>
    <s v="日本"/>
    <n v="2200"/>
    <n v="18"/>
    <n v="39600"/>
  </r>
  <r>
    <d v="2010-12-17T00:00:00"/>
    <x v="2"/>
    <s v="リップルコート"/>
    <x v="1"/>
    <s v="日本"/>
    <n v="2200"/>
    <n v="10"/>
    <n v="22000"/>
  </r>
  <r>
    <d v="2010-12-18T00:00:00"/>
    <x v="4"/>
    <s v="シェイプクリーム"/>
    <x v="0"/>
    <s v="アメリカ"/>
    <n v="6500"/>
    <n v="18"/>
    <n v="117000"/>
  </r>
  <r>
    <d v="2010-12-19T00:00:00"/>
    <x v="2"/>
    <s v="ナイト黄金クリーム"/>
    <x v="2"/>
    <s v="中国"/>
    <n v="2800"/>
    <n v="15"/>
    <n v="42000"/>
  </r>
  <r>
    <d v="2010-12-20T00:00:00"/>
    <x v="3"/>
    <s v="エッセンスα"/>
    <x v="2"/>
    <s v="アメリカ"/>
    <n v="4550"/>
    <n v="8"/>
    <n v="36400"/>
  </r>
  <r>
    <d v="2010-12-20T00:00:00"/>
    <x v="5"/>
    <s v="アミノヘアパック"/>
    <x v="0"/>
    <s v="日本"/>
    <n v="8500"/>
    <n v="14"/>
    <n v="119000"/>
  </r>
  <r>
    <d v="2010-12-21T00:00:00"/>
    <x v="3"/>
    <s v="エイジングパック"/>
    <x v="2"/>
    <s v="アメリカ"/>
    <n v="8800"/>
    <n v="7"/>
    <n v="61600"/>
  </r>
  <r>
    <d v="2010-12-21T00:00:00"/>
    <x v="3"/>
    <s v="クリスタローション"/>
    <x v="2"/>
    <s v="中国"/>
    <n v="5250"/>
    <n v="18"/>
    <n v="94500"/>
  </r>
  <r>
    <d v="2010-12-22T00:00:00"/>
    <x v="5"/>
    <s v="クリスタローション"/>
    <x v="2"/>
    <s v="中国"/>
    <n v="5250"/>
    <n v="17"/>
    <n v="89250"/>
  </r>
  <r>
    <d v="2010-12-22T00:00:00"/>
    <x v="4"/>
    <s v="リップルコート"/>
    <x v="1"/>
    <s v="日本"/>
    <n v="2200"/>
    <n v="15"/>
    <n v="33000"/>
  </r>
  <r>
    <d v="2010-12-23T00:00:00"/>
    <x v="4"/>
    <s v="ベールパウダー"/>
    <x v="1"/>
    <s v="日本"/>
    <n v="3300"/>
    <n v="14"/>
    <n v="46200"/>
  </r>
  <r>
    <d v="2010-12-23T00:00:00"/>
    <x v="2"/>
    <s v="クリスタローション"/>
    <x v="2"/>
    <s v="中国"/>
    <n v="5250"/>
    <n v="19"/>
    <n v="99750"/>
  </r>
  <r>
    <d v="2010-12-23T00:00:00"/>
    <x v="1"/>
    <s v="アミノヘアパック"/>
    <x v="0"/>
    <s v="日本"/>
    <n v="8500"/>
    <n v="7"/>
    <n v="59500"/>
  </r>
  <r>
    <d v="2010-12-24T00:00:00"/>
    <x v="0"/>
    <s v="アイラッシュ華"/>
    <x v="1"/>
    <s v="中国"/>
    <n v="1500"/>
    <n v="9"/>
    <n v="13500"/>
  </r>
  <r>
    <d v="2010-12-24T00:00:00"/>
    <x v="3"/>
    <s v="ぷるつやシート"/>
    <x v="2"/>
    <s v="日本"/>
    <n v="3850"/>
    <n v="2"/>
    <n v="7700"/>
  </r>
  <r>
    <d v="2010-12-24T00:00:00"/>
    <x v="2"/>
    <s v="シェイプクリーム"/>
    <x v="0"/>
    <s v="アメリカ"/>
    <n v="6500"/>
    <n v="13"/>
    <n v="84500"/>
  </r>
  <r>
    <d v="2010-12-24T00:00:00"/>
    <x v="0"/>
    <s v="ナイト黄金クリーム"/>
    <x v="2"/>
    <s v="中国"/>
    <n v="2800"/>
    <n v="11"/>
    <n v="30800"/>
  </r>
  <r>
    <d v="2010-12-24T00:00:00"/>
    <x v="4"/>
    <s v="シェイプクリーム"/>
    <x v="0"/>
    <s v="アメリカ"/>
    <n v="6500"/>
    <n v="20"/>
    <n v="130000"/>
  </r>
  <r>
    <d v="2010-12-25T00:00:00"/>
    <x v="2"/>
    <s v="クリスタローション"/>
    <x v="2"/>
    <s v="中国"/>
    <n v="5250"/>
    <n v="10"/>
    <n v="52500"/>
  </r>
  <r>
    <d v="2010-12-25T00:00:00"/>
    <x v="1"/>
    <s v="クリスタローション"/>
    <x v="2"/>
    <s v="中国"/>
    <n v="5250"/>
    <n v="12"/>
    <n v="63000"/>
  </r>
  <r>
    <d v="2010-12-25T00:00:00"/>
    <x v="5"/>
    <s v="クリスタローション"/>
    <x v="2"/>
    <s v="中国"/>
    <n v="5250"/>
    <n v="7"/>
    <n v="36750"/>
  </r>
  <r>
    <d v="2010-12-25T00:00:00"/>
    <x v="5"/>
    <s v="美ハンドケア"/>
    <x v="0"/>
    <s v="日本"/>
    <n v="1750"/>
    <n v="17"/>
    <n v="29750"/>
  </r>
  <r>
    <d v="2010-12-26T00:00:00"/>
    <x v="5"/>
    <s v="ボディオイル麗香"/>
    <x v="0"/>
    <s v="中国"/>
    <n v="2500"/>
    <n v="6"/>
    <n v="15000"/>
  </r>
  <r>
    <d v="2010-12-26T00:00:00"/>
    <x v="0"/>
    <s v="エッセンスα"/>
    <x v="2"/>
    <s v="アメリカ"/>
    <n v="4550"/>
    <n v="8"/>
    <n v="36400"/>
  </r>
  <r>
    <d v="2010-12-27T00:00:00"/>
    <x v="2"/>
    <s v="クリアファンデ"/>
    <x v="1"/>
    <s v="アメリカ"/>
    <n v="3670"/>
    <n v="19"/>
    <n v="69730"/>
  </r>
  <r>
    <d v="2010-12-27T00:00:00"/>
    <x v="1"/>
    <s v="リップルコート"/>
    <x v="1"/>
    <s v="日本"/>
    <n v="2200"/>
    <n v="15"/>
    <n v="33000"/>
  </r>
  <r>
    <d v="2010-12-28T00:00:00"/>
    <x v="1"/>
    <s v="クリアファンデ"/>
    <x v="1"/>
    <s v="アメリカ"/>
    <n v="3670"/>
    <n v="13"/>
    <n v="47710"/>
  </r>
  <r>
    <d v="2010-12-28T00:00:00"/>
    <x v="4"/>
    <s v="シェイプクリーム"/>
    <x v="0"/>
    <s v="アメリカ"/>
    <n v="6500"/>
    <n v="14"/>
    <n v="91000"/>
  </r>
  <r>
    <d v="2010-12-29T00:00:00"/>
    <x v="3"/>
    <s v="ボディオイル麗香"/>
    <x v="0"/>
    <s v="中国"/>
    <n v="2500"/>
    <n v="19"/>
    <n v="47500"/>
  </r>
  <r>
    <d v="2010-12-29T00:00:00"/>
    <x v="1"/>
    <s v="ベールパウダー"/>
    <x v="1"/>
    <s v="日本"/>
    <n v="3300"/>
    <n v="6"/>
    <n v="19800"/>
  </r>
  <r>
    <d v="2010-12-30T00:00:00"/>
    <x v="0"/>
    <s v="リップルコート"/>
    <x v="1"/>
    <s v="日本"/>
    <n v="2200"/>
    <n v="7"/>
    <n v="15400"/>
  </r>
  <r>
    <d v="2010-12-30T00:00:00"/>
    <x v="2"/>
    <s v="ベールパウダー"/>
    <x v="1"/>
    <s v="日本"/>
    <n v="3300"/>
    <n v="14"/>
    <n v="46200"/>
  </r>
  <r>
    <d v="2010-12-31T00:00:00"/>
    <x v="0"/>
    <s v="リップルコート"/>
    <x v="1"/>
    <s v="日本"/>
    <n v="2200"/>
    <n v="22"/>
    <n v="48400"/>
  </r>
  <r>
    <d v="2010-12-31T00:00:00"/>
    <x v="0"/>
    <s v="ナイト黄金クリーム"/>
    <x v="2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5" cacheId="1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conditionalFormats count="1">
    <conditionalFormat type="all" priority="1">
      <pivotAreas count="1">
        <pivotArea type="data" grandCol="1" outline="0" collapsedLevelsAreSubtotals="1" fieldPosition="0">
          <references count="2">
            <reference field="4294967294" count="1" selected="0">
              <x v="0"/>
            </reference>
            <reference field="1" count="6" selected="0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16" cacheId="1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17" cacheId="1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conditionalFormats count="1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1" count="6" selected="0">
              <x v="0"/>
              <x v="1"/>
              <x v="2"/>
              <x v="3"/>
              <x v="4"/>
              <x v="5"/>
            </reference>
            <reference field="3" count="3" selected="0">
              <x v="0"/>
              <x v="1"/>
              <x v="2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B28" sqref="B28"/>
    </sheetView>
  </sheetViews>
  <sheetFormatPr defaultRowHeight="13.5" x14ac:dyDescent="0.15"/>
  <cols>
    <col min="1" max="1" width="11.75" style="10" customWidth="1"/>
    <col min="2" max="2" width="9" style="11" customWidth="1"/>
    <col min="3" max="3" width="15.75" style="11" customWidth="1"/>
    <col min="4" max="4" width="10.75" style="11" customWidth="1"/>
    <col min="5" max="5" width="8.75" style="11" customWidth="1"/>
    <col min="6" max="6" width="8.75" style="10" customWidth="1"/>
    <col min="7" max="7" width="6.875" style="10" customWidth="1"/>
    <col min="8" max="8" width="10" style="12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J28" sqref="J28"/>
    </sheetView>
  </sheetViews>
  <sheetFormatPr defaultRowHeight="13.5" x14ac:dyDescent="0.15"/>
  <cols>
    <col min="1" max="1" width="11.625" customWidth="1"/>
    <col min="2" max="4" width="11.5" customWidth="1"/>
    <col min="5" max="5" width="12" customWidth="1"/>
  </cols>
  <sheetData>
    <row r="3" spans="1:5" x14ac:dyDescent="0.15">
      <c r="A3" s="13" t="s">
        <v>36</v>
      </c>
      <c r="B3" s="13" t="s">
        <v>37</v>
      </c>
    </row>
    <row r="4" spans="1:5" x14ac:dyDescent="0.15">
      <c r="A4" s="13" t="s">
        <v>38</v>
      </c>
      <c r="B4" t="s">
        <v>17</v>
      </c>
      <c r="C4" t="s">
        <v>10</v>
      </c>
      <c r="D4" t="s">
        <v>14</v>
      </c>
      <c r="E4" t="s">
        <v>35</v>
      </c>
    </row>
    <row r="5" spans="1:5" x14ac:dyDescent="0.15">
      <c r="A5" t="s">
        <v>26</v>
      </c>
      <c r="B5" s="14">
        <v>95200</v>
      </c>
      <c r="C5" s="14">
        <v>338000</v>
      </c>
      <c r="D5" s="14">
        <v>151200</v>
      </c>
      <c r="E5" s="14">
        <v>584400</v>
      </c>
    </row>
    <row r="6" spans="1:5" x14ac:dyDescent="0.15">
      <c r="A6" t="s">
        <v>18</v>
      </c>
      <c r="B6" s="14">
        <v>201950</v>
      </c>
      <c r="C6" s="14">
        <v>127000</v>
      </c>
      <c r="D6" s="14">
        <v>174230</v>
      </c>
      <c r="E6" s="14">
        <v>503180</v>
      </c>
    </row>
    <row r="7" spans="1:5" x14ac:dyDescent="0.15">
      <c r="A7" t="s">
        <v>8</v>
      </c>
      <c r="B7" s="14">
        <v>171850</v>
      </c>
      <c r="C7" s="14">
        <v>88500</v>
      </c>
      <c r="D7" s="14">
        <v>159860</v>
      </c>
      <c r="E7" s="14">
        <v>420210</v>
      </c>
    </row>
    <row r="8" spans="1:5" x14ac:dyDescent="0.15">
      <c r="A8" t="s">
        <v>28</v>
      </c>
      <c r="B8" s="14">
        <v>207900</v>
      </c>
      <c r="C8" s="14">
        <v>163750</v>
      </c>
      <c r="D8" s="14">
        <v>128700</v>
      </c>
      <c r="E8" s="14">
        <v>500350</v>
      </c>
    </row>
    <row r="9" spans="1:5" x14ac:dyDescent="0.15">
      <c r="A9" t="s">
        <v>22</v>
      </c>
      <c r="B9" s="14">
        <v>273700</v>
      </c>
      <c r="C9" s="14">
        <v>90000</v>
      </c>
      <c r="D9" s="14">
        <v>24200</v>
      </c>
      <c r="E9" s="14">
        <v>387900</v>
      </c>
    </row>
    <row r="10" spans="1:5" x14ac:dyDescent="0.15">
      <c r="A10" t="s">
        <v>12</v>
      </c>
      <c r="B10" s="14">
        <v>107800</v>
      </c>
      <c r="C10" s="14">
        <v>64750</v>
      </c>
      <c r="D10" s="14">
        <v>242590</v>
      </c>
      <c r="E10" s="14">
        <v>415140</v>
      </c>
    </row>
    <row r="11" spans="1:5" x14ac:dyDescent="0.15">
      <c r="A11" t="s">
        <v>35</v>
      </c>
      <c r="B11" s="14">
        <v>1058400</v>
      </c>
      <c r="C11" s="14">
        <v>872000</v>
      </c>
      <c r="D11" s="14">
        <v>880780</v>
      </c>
      <c r="E11" s="14">
        <v>2811180</v>
      </c>
    </row>
  </sheetData>
  <phoneticPr fontId="3"/>
  <conditionalFormatting pivot="1" sqref="E5:E10">
    <cfRule type="aboveAverage" dxfId="7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I28" sqref="I28"/>
    </sheetView>
  </sheetViews>
  <sheetFormatPr defaultRowHeight="13.5" x14ac:dyDescent="0.15"/>
  <cols>
    <col min="1" max="1" width="12.625" customWidth="1"/>
    <col min="2" max="4" width="12" bestFit="1" customWidth="1"/>
    <col min="5" max="5" width="12" customWidth="1"/>
  </cols>
  <sheetData>
    <row r="3" spans="1:5" x14ac:dyDescent="0.15">
      <c r="A3" s="13" t="s">
        <v>36</v>
      </c>
      <c r="B3" s="13" t="s">
        <v>37</v>
      </c>
    </row>
    <row r="4" spans="1:5" x14ac:dyDescent="0.15">
      <c r="A4" s="13" t="s">
        <v>38</v>
      </c>
      <c r="B4" t="s">
        <v>17</v>
      </c>
      <c r="C4" t="s">
        <v>10</v>
      </c>
      <c r="D4" t="s">
        <v>14</v>
      </c>
      <c r="E4" t="s">
        <v>35</v>
      </c>
    </row>
    <row r="5" spans="1:5" x14ac:dyDescent="0.15">
      <c r="A5" t="s">
        <v>26</v>
      </c>
      <c r="B5" s="14">
        <v>95200</v>
      </c>
      <c r="C5" s="14">
        <v>338000</v>
      </c>
      <c r="D5" s="14">
        <v>151200</v>
      </c>
      <c r="E5" s="14">
        <v>584400</v>
      </c>
    </row>
    <row r="6" spans="1:5" x14ac:dyDescent="0.15">
      <c r="A6" t="s">
        <v>18</v>
      </c>
      <c r="B6" s="14">
        <v>201950</v>
      </c>
      <c r="C6" s="14">
        <v>127000</v>
      </c>
      <c r="D6" s="14">
        <v>174230</v>
      </c>
      <c r="E6" s="14">
        <v>503180</v>
      </c>
    </row>
    <row r="7" spans="1:5" x14ac:dyDescent="0.15">
      <c r="A7" t="s">
        <v>8</v>
      </c>
      <c r="B7" s="14">
        <v>171850</v>
      </c>
      <c r="C7" s="14">
        <v>88500</v>
      </c>
      <c r="D7" s="14">
        <v>159860</v>
      </c>
      <c r="E7" s="14">
        <v>420210</v>
      </c>
    </row>
    <row r="8" spans="1:5" x14ac:dyDescent="0.15">
      <c r="A8" t="s">
        <v>28</v>
      </c>
      <c r="B8" s="14">
        <v>207900</v>
      </c>
      <c r="C8" s="14">
        <v>163750</v>
      </c>
      <c r="D8" s="14">
        <v>128700</v>
      </c>
      <c r="E8" s="14">
        <v>500350</v>
      </c>
    </row>
    <row r="9" spans="1:5" x14ac:dyDescent="0.15">
      <c r="A9" t="s">
        <v>22</v>
      </c>
      <c r="B9" s="14">
        <v>273700</v>
      </c>
      <c r="C9" s="14">
        <v>90000</v>
      </c>
      <c r="D9" s="14">
        <v>24200</v>
      </c>
      <c r="E9" s="14">
        <v>387900</v>
      </c>
    </row>
    <row r="10" spans="1:5" x14ac:dyDescent="0.15">
      <c r="A10" t="s">
        <v>12</v>
      </c>
      <c r="B10" s="14">
        <v>107800</v>
      </c>
      <c r="C10" s="14">
        <v>64750</v>
      </c>
      <c r="D10" s="14">
        <v>242590</v>
      </c>
      <c r="E10" s="14">
        <v>415140</v>
      </c>
    </row>
    <row r="11" spans="1:5" x14ac:dyDescent="0.15">
      <c r="A11" t="s">
        <v>35</v>
      </c>
      <c r="B11" s="14">
        <v>1058400</v>
      </c>
      <c r="C11" s="14">
        <v>872000</v>
      </c>
      <c r="D11" s="14">
        <v>880780</v>
      </c>
      <c r="E11" s="14">
        <v>2811180</v>
      </c>
    </row>
  </sheetData>
  <phoneticPr fontId="3"/>
  <conditionalFormatting pivot="1" sqref="B5:D10">
    <cfRule type="cellIs" dxfId="3" priority="1" operator="greaterThan">
      <formula>200000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I28" sqref="I28"/>
    </sheetView>
  </sheetViews>
  <sheetFormatPr defaultRowHeight="13.5" x14ac:dyDescent="0.15"/>
  <cols>
    <col min="1" max="1" width="12.375" customWidth="1"/>
    <col min="2" max="4" width="12" bestFit="1" customWidth="1"/>
    <col min="5" max="5" width="12" customWidth="1"/>
  </cols>
  <sheetData>
    <row r="3" spans="1:5" x14ac:dyDescent="0.15">
      <c r="A3" s="13" t="s">
        <v>36</v>
      </c>
      <c r="B3" s="13" t="s">
        <v>37</v>
      </c>
    </row>
    <row r="4" spans="1:5" x14ac:dyDescent="0.15">
      <c r="A4" s="13" t="s">
        <v>38</v>
      </c>
      <c r="B4" t="s">
        <v>17</v>
      </c>
      <c r="C4" t="s">
        <v>10</v>
      </c>
      <c r="D4" t="s">
        <v>14</v>
      </c>
      <c r="E4" t="s">
        <v>35</v>
      </c>
    </row>
    <row r="5" spans="1:5" x14ac:dyDescent="0.15">
      <c r="A5" t="s">
        <v>26</v>
      </c>
      <c r="B5" s="14">
        <v>95200</v>
      </c>
      <c r="C5" s="14">
        <v>338000</v>
      </c>
      <c r="D5" s="14">
        <v>151200</v>
      </c>
      <c r="E5" s="14">
        <v>584400</v>
      </c>
    </row>
    <row r="6" spans="1:5" x14ac:dyDescent="0.15">
      <c r="A6" t="s">
        <v>18</v>
      </c>
      <c r="B6" s="14">
        <v>201950</v>
      </c>
      <c r="C6" s="14">
        <v>127000</v>
      </c>
      <c r="D6" s="14">
        <v>174230</v>
      </c>
      <c r="E6" s="14">
        <v>503180</v>
      </c>
    </row>
    <row r="7" spans="1:5" x14ac:dyDescent="0.15">
      <c r="A7" t="s">
        <v>8</v>
      </c>
      <c r="B7" s="14">
        <v>171850</v>
      </c>
      <c r="C7" s="14">
        <v>88500</v>
      </c>
      <c r="D7" s="14">
        <v>159860</v>
      </c>
      <c r="E7" s="14">
        <v>420210</v>
      </c>
    </row>
    <row r="8" spans="1:5" x14ac:dyDescent="0.15">
      <c r="A8" t="s">
        <v>28</v>
      </c>
      <c r="B8" s="14">
        <v>207900</v>
      </c>
      <c r="C8" s="14">
        <v>163750</v>
      </c>
      <c r="D8" s="14">
        <v>128700</v>
      </c>
      <c r="E8" s="14">
        <v>500350</v>
      </c>
    </row>
    <row r="9" spans="1:5" x14ac:dyDescent="0.15">
      <c r="A9" t="s">
        <v>22</v>
      </c>
      <c r="B9" s="14">
        <v>273700</v>
      </c>
      <c r="C9" s="14">
        <v>90000</v>
      </c>
      <c r="D9" s="14">
        <v>24200</v>
      </c>
      <c r="E9" s="14">
        <v>387900</v>
      </c>
    </row>
    <row r="10" spans="1:5" x14ac:dyDescent="0.15">
      <c r="A10" t="s">
        <v>12</v>
      </c>
      <c r="B10" s="14">
        <v>107800</v>
      </c>
      <c r="C10" s="14">
        <v>64750</v>
      </c>
      <c r="D10" s="14">
        <v>242590</v>
      </c>
      <c r="E10" s="14">
        <v>415140</v>
      </c>
    </row>
    <row r="11" spans="1:5" x14ac:dyDescent="0.15">
      <c r="A11" t="s">
        <v>35</v>
      </c>
      <c r="B11" s="14">
        <v>1058400</v>
      </c>
      <c r="C11" s="14">
        <v>872000</v>
      </c>
      <c r="D11" s="14">
        <v>880780</v>
      </c>
      <c r="E11" s="14">
        <v>2811180</v>
      </c>
    </row>
  </sheetData>
  <phoneticPr fontId="3"/>
  <conditionalFormatting pivot="1" sqref="B5:D10">
    <cfRule type="expression" dxfId="1" priority="1">
      <formula>B5&gt;AVERAGE(B$5:B$10)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売上明細</vt:lpstr>
      <vt:lpstr>平均より上</vt:lpstr>
      <vt:lpstr>指定の値</vt:lpstr>
      <vt:lpstr>コラム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2010-01-29T06:41:18Z</dcterms:created>
  <dcterms:modified xsi:type="dcterms:W3CDTF">2010-08-29T18:58:34Z</dcterms:modified>
</cp:coreProperties>
</file>