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075" windowHeight="8040" activeTab="1"/>
  </bookViews>
  <sheets>
    <sheet name="売上明細" sheetId="1" r:id="rId1"/>
    <sheet name="ピボットテーブル" sheetId="4" r:id="rId2"/>
  </sheets>
  <calcPr calcId="125725"/>
  <pivotCaches>
    <pivotCache cacheId="23" r:id="rId3"/>
  </pivotCaches>
</workbook>
</file>

<file path=xl/calcChain.xml><?xml version="1.0" encoding="utf-8"?>
<calcChain xmlns="http://schemas.openxmlformats.org/spreadsheetml/2006/main">
  <c r="H65" i="1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</calcChain>
</file>

<file path=xl/sharedStrings.xml><?xml version="1.0" encoding="utf-8"?>
<sst xmlns="http://schemas.openxmlformats.org/spreadsheetml/2006/main" count="278" uniqueCount="39">
  <si>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</si>
  <si>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</si>
  <si>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</si>
  <si>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</si>
  <si>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</si>
  <si>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</si>
  <si>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</si>
  <si>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</si>
  <si>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</si>
  <si>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ボディオイル麗香</t>
  </si>
  <si>
    <t>ボディケア</t>
  </si>
  <si>
    <t>中国</t>
  </si>
  <si>
    <t>中島</t>
  </si>
  <si>
    <t>クリアファンデ</t>
  </si>
  <si>
    <t>メイクアップ</t>
  </si>
  <si>
    <t>アメリカ</t>
  </si>
  <si>
    <t>ナイト黄金クリーム</t>
  </si>
  <si>
    <t>スキンケア</t>
  </si>
  <si>
    <t>佐々木</t>
  </si>
  <si>
    <t>アミノヘアパック</t>
  </si>
  <si>
    <t>日本</t>
  </si>
  <si>
    <t>アイラッシュ華</t>
  </si>
  <si>
    <t>大橋</t>
  </si>
  <si>
    <t>リップルコート</t>
  </si>
  <si>
    <t>ベールパウダー</t>
  </si>
  <si>
    <t>ぷるつやシート</t>
  </si>
  <si>
    <t>江川</t>
  </si>
  <si>
    <t>スティックカバー</t>
  </si>
  <si>
    <t>森</t>
  </si>
  <si>
    <t>美ハンドケア</t>
  </si>
  <si>
    <t>エッセンスα</t>
  </si>
  <si>
    <t>エイジングパック</t>
  </si>
  <si>
    <t>シェイプクリーム</t>
  </si>
  <si>
    <t>クリスタローション</t>
  </si>
  <si>
    <t>坂田</t>
    <phoneticPr fontId="3"/>
  </si>
  <si>
    <t>総計</t>
  </si>
  <si>
    <t>合計 / 金額</t>
  </si>
  <si>
    <t>分類</t>
  </si>
  <si>
    <t>売場担当</t>
  </si>
</sst>
</file>

<file path=xl/styles.xml><?xml version="1.0" encoding="utf-8"?>
<styleSheet xmlns="http://schemas.openxmlformats.org/spreadsheetml/2006/main">
  <numFmts count="1">
    <numFmt numFmtId="5" formatCode="&quot;¥&quot;#,##0;&quot;¥&quot;\-#,##0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14" fontId="0" fillId="0" borderId="2" xfId="0" applyNumberForma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/>
    </xf>
    <xf numFmtId="14" fontId="0" fillId="0" borderId="7" xfId="0" applyNumberFormat="1" applyBorder="1" applyAlignment="1">
      <alignment horizontal="right" vertical="center"/>
    </xf>
    <xf numFmtId="0" fontId="0" fillId="0" borderId="8" xfId="0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38" fontId="4" fillId="0" borderId="8" xfId="1" applyFont="1" applyFill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2"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right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alignment horizontal="right" vertical="center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08.599725694447" createdVersion="3" refreshedVersion="3" minRefreshableVersion="3" recordCount="64">
  <cacheSource type="worksheet">
    <worksheetSource name="テーブル1"/>
  </cacheSource>
  <cacheFields count="8">
    <cacheField name="日付" numFmtId="14">
      <sharedItems containsSemiMixedTypes="0" containsNonDate="0" containsDate="1" containsString="0" minDate="2010-12-01T00:00:00" maxDate="2011-01-04T00:00:00"/>
    </cacheField>
    <cacheField name="売場担当" numFmtId="0">
      <sharedItems count="6">
        <s v="坂田"/>
        <s v="中島"/>
        <s v="佐々木"/>
        <s v="大橋"/>
        <s v="江川"/>
        <s v="森"/>
      </sharedItems>
    </cacheField>
    <cacheField name="商品名" numFmtId="0">
      <sharedItems/>
    </cacheField>
    <cacheField name="分類" numFmtId="0">
      <sharedItems count="3">
        <s v="ボディケア"/>
        <s v="メイクアップ"/>
        <s v="スキンケア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4">
  <r>
    <d v="2010-12-01T00:00:00"/>
    <x v="0"/>
    <s v="ボディオイル麗香"/>
    <x v="0"/>
    <s v="中国"/>
    <n v="2500"/>
    <n v="14"/>
    <n v="35000"/>
  </r>
  <r>
    <d v="2010-12-01T00:00:00"/>
    <x v="1"/>
    <s v="クリアファンデ"/>
    <x v="1"/>
    <s v="アメリカ"/>
    <n v="3670"/>
    <n v="4"/>
    <n v="14680"/>
  </r>
  <r>
    <d v="2010-12-01T00:00:00"/>
    <x v="1"/>
    <s v="ナイト黄金クリーム"/>
    <x v="2"/>
    <s v="中国"/>
    <n v="2800"/>
    <n v="16"/>
    <n v="44800"/>
  </r>
  <r>
    <d v="2010-12-02T00:00:00"/>
    <x v="2"/>
    <s v="アミノヘアパック"/>
    <x v="0"/>
    <s v="日本"/>
    <n v="8500"/>
    <n v="5"/>
    <n v="42500"/>
  </r>
  <r>
    <d v="2010-12-02T00:00:00"/>
    <x v="1"/>
    <s v="アイラッシュ華"/>
    <x v="1"/>
    <s v="中国"/>
    <n v="1500"/>
    <n v="16"/>
    <n v="24000"/>
  </r>
  <r>
    <d v="2010-12-03T00:00:00"/>
    <x v="3"/>
    <s v="リップルコート"/>
    <x v="1"/>
    <s v="日本"/>
    <n v="2200"/>
    <n v="11"/>
    <n v="24200"/>
  </r>
  <r>
    <d v="2010-12-03T00:00:00"/>
    <x v="2"/>
    <s v="ベールパウダー"/>
    <x v="1"/>
    <s v="日本"/>
    <n v="3300"/>
    <n v="11"/>
    <n v="36300"/>
  </r>
  <r>
    <d v="2010-12-04T00:00:00"/>
    <x v="2"/>
    <s v="ぷるつやシート"/>
    <x v="2"/>
    <s v="日本"/>
    <n v="3850"/>
    <n v="2"/>
    <n v="7700"/>
  </r>
  <r>
    <d v="2010-12-04T00:00:00"/>
    <x v="4"/>
    <s v="スティックカバー"/>
    <x v="1"/>
    <s v="日本"/>
    <n v="4800"/>
    <n v="11"/>
    <n v="52800"/>
  </r>
  <r>
    <d v="2010-12-05T00:00:00"/>
    <x v="5"/>
    <s v="リップルコート"/>
    <x v="1"/>
    <s v="日本"/>
    <n v="2200"/>
    <n v="2"/>
    <n v="4400"/>
  </r>
  <r>
    <d v="2010-12-06T00:00:00"/>
    <x v="3"/>
    <s v="ぷるつやシート"/>
    <x v="2"/>
    <s v="日本"/>
    <n v="3850"/>
    <n v="14"/>
    <n v="53900"/>
  </r>
  <r>
    <d v="2010-12-07T00:00:00"/>
    <x v="5"/>
    <s v="リップルコート"/>
    <x v="1"/>
    <s v="日本"/>
    <n v="2200"/>
    <n v="13"/>
    <n v="28600"/>
  </r>
  <r>
    <d v="2010-12-08T00:00:00"/>
    <x v="4"/>
    <s v="ナイト黄金クリーム"/>
    <x v="2"/>
    <s v="中国"/>
    <n v="2800"/>
    <n v="12"/>
    <n v="33600"/>
  </r>
  <r>
    <d v="2010-12-08T00:00:00"/>
    <x v="1"/>
    <s v="リップルコート"/>
    <x v="1"/>
    <s v="日本"/>
    <n v="2200"/>
    <n v="16"/>
    <n v="35200"/>
  </r>
  <r>
    <d v="2010-12-08T00:00:00"/>
    <x v="1"/>
    <s v="美ハンドケア"/>
    <x v="0"/>
    <s v="日本"/>
    <n v="1750"/>
    <n v="3"/>
    <n v="5250"/>
  </r>
  <r>
    <d v="2010-12-08T00:00:00"/>
    <x v="0"/>
    <s v="ベールパウダー"/>
    <x v="1"/>
    <s v="日本"/>
    <n v="3300"/>
    <n v="5"/>
    <n v="16500"/>
  </r>
  <r>
    <d v="2010-12-08T00:00:00"/>
    <x v="5"/>
    <s v="ベールパウダー"/>
    <x v="1"/>
    <s v="日本"/>
    <n v="3300"/>
    <n v="11"/>
    <n v="36300"/>
  </r>
  <r>
    <d v="2010-12-09T00:00:00"/>
    <x v="0"/>
    <s v="エッセンスα"/>
    <x v="2"/>
    <s v="アメリカ"/>
    <n v="4550"/>
    <n v="15"/>
    <n v="68250"/>
  </r>
  <r>
    <d v="2010-12-10T00:00:00"/>
    <x v="3"/>
    <s v="ボディオイル麗香"/>
    <x v="0"/>
    <s v="中国"/>
    <n v="2500"/>
    <n v="17"/>
    <n v="42500"/>
  </r>
  <r>
    <d v="2010-12-10T00:00:00"/>
    <x v="4"/>
    <s v="スティックカバー"/>
    <x v="1"/>
    <s v="日本"/>
    <n v="4800"/>
    <n v="4"/>
    <n v="19200"/>
  </r>
  <r>
    <d v="2010-12-11T00:00:00"/>
    <x v="4"/>
    <s v="エイジングパック"/>
    <x v="2"/>
    <s v="アメリカ"/>
    <n v="8800"/>
    <n v="7"/>
    <n v="61600"/>
  </r>
  <r>
    <d v="2010-12-12T00:00:00"/>
    <x v="1"/>
    <s v="リップルコート"/>
    <x v="1"/>
    <s v="日本"/>
    <n v="2200"/>
    <n v="20"/>
    <n v="44000"/>
  </r>
  <r>
    <d v="2010-12-13T00:00:00"/>
    <x v="3"/>
    <s v="ナイト黄金クリーム"/>
    <x v="2"/>
    <s v="中国"/>
    <n v="2800"/>
    <n v="7"/>
    <n v="19600"/>
  </r>
  <r>
    <d v="2010-12-13T00:00:00"/>
    <x v="0"/>
    <s v="クリアファンデ"/>
    <x v="1"/>
    <s v="アメリカ"/>
    <n v="3670"/>
    <n v="18"/>
    <n v="66060"/>
  </r>
  <r>
    <d v="2010-12-14T00:00:00"/>
    <x v="0"/>
    <s v="アミノヘアパック"/>
    <x v="0"/>
    <s v="日本"/>
    <n v="8500"/>
    <n v="4"/>
    <n v="34000"/>
  </r>
  <r>
    <d v="2010-12-14T00:00:00"/>
    <x v="0"/>
    <s v="シェイプクリーム"/>
    <x v="0"/>
    <s v="アメリカ"/>
    <n v="6500"/>
    <n v="3"/>
    <n v="19500"/>
  </r>
  <r>
    <d v="2010-12-15T00:00:00"/>
    <x v="1"/>
    <s v="リップルコート"/>
    <x v="1"/>
    <s v="日本"/>
    <n v="2200"/>
    <n v="11"/>
    <n v="24200"/>
  </r>
  <r>
    <d v="2010-12-15T00:00:00"/>
    <x v="5"/>
    <s v="エッセンスα"/>
    <x v="2"/>
    <s v="アメリカ"/>
    <n v="4550"/>
    <n v="18"/>
    <n v="81900"/>
  </r>
  <r>
    <d v="2010-12-16T00:00:00"/>
    <x v="5"/>
    <s v="ベールパウダー"/>
    <x v="1"/>
    <s v="日本"/>
    <n v="3300"/>
    <n v="6"/>
    <n v="19800"/>
  </r>
  <r>
    <d v="2010-12-17T00:00:00"/>
    <x v="5"/>
    <s v="リップルコート"/>
    <x v="1"/>
    <s v="日本"/>
    <n v="2200"/>
    <n v="18"/>
    <n v="39600"/>
  </r>
  <r>
    <d v="2010-12-17T00:00:00"/>
    <x v="2"/>
    <s v="リップルコート"/>
    <x v="1"/>
    <s v="日本"/>
    <n v="2200"/>
    <n v="10"/>
    <n v="22000"/>
  </r>
  <r>
    <d v="2010-12-18T00:00:00"/>
    <x v="4"/>
    <s v="シェイプクリーム"/>
    <x v="0"/>
    <s v="アメリカ"/>
    <n v="6500"/>
    <n v="18"/>
    <n v="117000"/>
  </r>
  <r>
    <d v="2010-12-19T00:00:00"/>
    <x v="2"/>
    <s v="ナイト黄金クリーム"/>
    <x v="2"/>
    <s v="中国"/>
    <n v="2800"/>
    <n v="15"/>
    <n v="42000"/>
  </r>
  <r>
    <d v="2010-12-20T00:00:00"/>
    <x v="3"/>
    <s v="エッセンスα"/>
    <x v="2"/>
    <s v="アメリカ"/>
    <n v="4550"/>
    <n v="8"/>
    <n v="36400"/>
  </r>
  <r>
    <d v="2010-12-20T00:00:00"/>
    <x v="5"/>
    <s v="アミノヘアパック"/>
    <x v="0"/>
    <s v="日本"/>
    <n v="8500"/>
    <n v="14"/>
    <n v="119000"/>
  </r>
  <r>
    <d v="2010-12-21T00:00:00"/>
    <x v="3"/>
    <s v="エイジングパック"/>
    <x v="2"/>
    <s v="アメリカ"/>
    <n v="8800"/>
    <n v="7"/>
    <n v="61600"/>
  </r>
  <r>
    <d v="2010-12-21T00:00:00"/>
    <x v="3"/>
    <s v="クリスタローション"/>
    <x v="2"/>
    <s v="中国"/>
    <n v="5250"/>
    <n v="18"/>
    <n v="94500"/>
  </r>
  <r>
    <d v="2010-12-22T00:00:00"/>
    <x v="5"/>
    <s v="クリスタローション"/>
    <x v="2"/>
    <s v="中国"/>
    <n v="5250"/>
    <n v="17"/>
    <n v="89250"/>
  </r>
  <r>
    <d v="2010-12-22T00:00:00"/>
    <x v="4"/>
    <s v="リップルコート"/>
    <x v="1"/>
    <s v="日本"/>
    <n v="2200"/>
    <n v="15"/>
    <n v="33000"/>
  </r>
  <r>
    <d v="2010-12-23T00:00:00"/>
    <x v="4"/>
    <s v="ベールパウダー"/>
    <x v="1"/>
    <s v="日本"/>
    <n v="3300"/>
    <n v="14"/>
    <n v="46200"/>
  </r>
  <r>
    <d v="2010-12-23T00:00:00"/>
    <x v="2"/>
    <s v="クリスタローション"/>
    <x v="2"/>
    <s v="中国"/>
    <n v="5250"/>
    <n v="19"/>
    <n v="99750"/>
  </r>
  <r>
    <d v="2010-12-23T00:00:00"/>
    <x v="1"/>
    <s v="アミノヘアパック"/>
    <x v="0"/>
    <s v="日本"/>
    <n v="8500"/>
    <n v="7"/>
    <n v="59500"/>
  </r>
  <r>
    <d v="2010-12-24T00:00:00"/>
    <x v="0"/>
    <s v="アイラッシュ華"/>
    <x v="1"/>
    <s v="中国"/>
    <n v="1500"/>
    <n v="9"/>
    <n v="13500"/>
  </r>
  <r>
    <d v="2010-12-24T00:00:00"/>
    <x v="3"/>
    <s v="ぷるつやシート"/>
    <x v="2"/>
    <s v="日本"/>
    <n v="3850"/>
    <n v="2"/>
    <n v="7700"/>
  </r>
  <r>
    <d v="2010-12-24T00:00:00"/>
    <x v="2"/>
    <s v="シェイプクリーム"/>
    <x v="0"/>
    <s v="アメリカ"/>
    <n v="6500"/>
    <n v="13"/>
    <n v="84500"/>
  </r>
  <r>
    <d v="2010-12-24T00:00:00"/>
    <x v="0"/>
    <s v="ナイト黄金クリーム"/>
    <x v="2"/>
    <s v="中国"/>
    <n v="2800"/>
    <n v="11"/>
    <n v="30800"/>
  </r>
  <r>
    <d v="2010-12-24T00:00:00"/>
    <x v="4"/>
    <s v="シェイプクリーム"/>
    <x v="0"/>
    <s v="アメリカ"/>
    <n v="6500"/>
    <n v="20"/>
    <n v="130000"/>
  </r>
  <r>
    <d v="2010-12-25T00:00:00"/>
    <x v="2"/>
    <s v="クリスタローション"/>
    <x v="2"/>
    <s v="中国"/>
    <n v="5250"/>
    <n v="10"/>
    <n v="52500"/>
  </r>
  <r>
    <d v="2010-12-25T00:00:00"/>
    <x v="1"/>
    <s v="クリスタローション"/>
    <x v="2"/>
    <s v="中国"/>
    <n v="5250"/>
    <n v="12"/>
    <n v="63000"/>
  </r>
  <r>
    <d v="2010-12-25T00:00:00"/>
    <x v="5"/>
    <s v="クリスタローション"/>
    <x v="2"/>
    <s v="中国"/>
    <n v="5250"/>
    <n v="7"/>
    <n v="36750"/>
  </r>
  <r>
    <d v="2010-12-25T00:00:00"/>
    <x v="5"/>
    <s v="美ハンドケア"/>
    <x v="0"/>
    <s v="日本"/>
    <n v="1750"/>
    <n v="17"/>
    <n v="29750"/>
  </r>
  <r>
    <d v="2010-12-26T00:00:00"/>
    <x v="5"/>
    <s v="ボディオイル麗香"/>
    <x v="0"/>
    <s v="中国"/>
    <n v="2500"/>
    <n v="6"/>
    <n v="15000"/>
  </r>
  <r>
    <d v="2010-12-26T00:00:00"/>
    <x v="0"/>
    <s v="エッセンスα"/>
    <x v="2"/>
    <s v="アメリカ"/>
    <n v="4550"/>
    <n v="8"/>
    <n v="36400"/>
  </r>
  <r>
    <d v="2010-12-27T00:00:00"/>
    <x v="2"/>
    <s v="クリアファンデ"/>
    <x v="1"/>
    <s v="アメリカ"/>
    <n v="3670"/>
    <n v="19"/>
    <n v="69730"/>
  </r>
  <r>
    <d v="2010-12-27T00:00:00"/>
    <x v="1"/>
    <s v="リップルコート"/>
    <x v="1"/>
    <s v="日本"/>
    <n v="2200"/>
    <n v="15"/>
    <n v="33000"/>
  </r>
  <r>
    <d v="2010-12-28T00:00:00"/>
    <x v="1"/>
    <s v="クリアファンデ"/>
    <x v="1"/>
    <s v="アメリカ"/>
    <n v="3670"/>
    <n v="13"/>
    <n v="47710"/>
  </r>
  <r>
    <d v="2010-12-28T00:00:00"/>
    <x v="4"/>
    <s v="シェイプクリーム"/>
    <x v="0"/>
    <s v="アメリカ"/>
    <n v="6500"/>
    <n v="14"/>
    <n v="91000"/>
  </r>
  <r>
    <d v="2010-12-29T00:00:00"/>
    <x v="3"/>
    <s v="ボディオイル麗香"/>
    <x v="0"/>
    <s v="中国"/>
    <n v="2500"/>
    <n v="19"/>
    <n v="47500"/>
  </r>
  <r>
    <d v="2010-12-29T00:00:00"/>
    <x v="1"/>
    <s v="ベールパウダー"/>
    <x v="1"/>
    <s v="日本"/>
    <n v="3300"/>
    <n v="6"/>
    <n v="19800"/>
  </r>
  <r>
    <d v="2010-12-30T00:00:00"/>
    <x v="0"/>
    <s v="リップルコート"/>
    <x v="1"/>
    <s v="日本"/>
    <n v="2200"/>
    <n v="7"/>
    <n v="15400"/>
  </r>
  <r>
    <d v="2010-12-30T00:00:00"/>
    <x v="2"/>
    <s v="ベールパウダー"/>
    <x v="1"/>
    <s v="日本"/>
    <n v="3300"/>
    <n v="14"/>
    <n v="46200"/>
  </r>
  <r>
    <d v="2010-12-31T00:00:00"/>
    <x v="0"/>
    <s v="リップルコート"/>
    <x v="1"/>
    <s v="日本"/>
    <n v="2200"/>
    <n v="22"/>
    <n v="48400"/>
  </r>
  <r>
    <d v="2010-12-31T00:00:00"/>
    <x v="0"/>
    <s v="ナイト黄金クリーム"/>
    <x v="2"/>
    <s v="中国"/>
    <n v="2800"/>
    <n v="13"/>
    <n v="36400"/>
  </r>
  <r>
    <d v="2011-01-03T00:00:00"/>
    <x v="2"/>
    <s v="エイジングパック"/>
    <x v="2"/>
    <s v="アメリカ"/>
    <n v="8800"/>
    <n v="6"/>
    <n v="52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4" cacheId="2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>
  <location ref="A3:E11" firstHeaderRow="1" firstDataRow="2" firstDataCol="1"/>
  <pivotFields count="8">
    <pivotField compact="0" numFmtId="14" outline="0" showAll="0"/>
    <pivotField axis="axisRow" compact="0" outline="0" showAll="0">
      <items count="7">
        <item x="4"/>
        <item x="2"/>
        <item x="0"/>
        <item x="5"/>
        <item x="3"/>
        <item x="1"/>
        <item t="default"/>
      </items>
    </pivotField>
    <pivotField compact="0" outline="0" showAll="0"/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 numFmtId="5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テーブル1" displayName="テーブル1" ref="A1:H65" totalsRowShown="0" headerRowDxfId="3" headerRowBorderDxfId="1" tableBorderDxfId="2" totalsRowBorderDxfId="0">
  <autoFilter ref="A1:H65"/>
  <tableColumns count="8">
    <tableColumn id="1" name="日付" dataDxfId="11"/>
    <tableColumn id="2" name="売場担当" dataDxfId="10"/>
    <tableColumn id="3" name="商品名" dataDxfId="9"/>
    <tableColumn id="4" name="分類" dataDxfId="8"/>
    <tableColumn id="5" name="原産国" dataDxfId="7"/>
    <tableColumn id="6" name="単価" dataDxfId="6" dataCellStyle="桁区切り"/>
    <tableColumn id="7" name="数量" dataDxfId="5"/>
    <tableColumn id="8" name="金額" dataDxfId="4" dataCellStyle="桁区切り">
      <calculatedColumnFormula>F2*G2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5"/>
  <sheetViews>
    <sheetView topLeftCell="A53" workbookViewId="0">
      <selection activeCell="H58" sqref="H58"/>
    </sheetView>
  </sheetViews>
  <sheetFormatPr defaultRowHeight="13.5"/>
  <cols>
    <col min="1" max="1" width="11.125" style="7" customWidth="1"/>
    <col min="2" max="2" width="10.75" style="8" customWidth="1"/>
    <col min="3" max="3" width="15.75" style="8" customWidth="1"/>
    <col min="4" max="4" width="10.75" style="8" customWidth="1"/>
    <col min="5" max="5" width="9" style="8"/>
    <col min="6" max="6" width="8.75" style="7" customWidth="1"/>
    <col min="7" max="7" width="6.875" style="7" customWidth="1"/>
    <col min="8" max="8" width="10.25" style="9" bestFit="1" customWidth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4" t="s">
        <v>7</v>
      </c>
    </row>
    <row r="2" spans="1:8">
      <c r="A2" s="10">
        <v>40513</v>
      </c>
      <c r="B2" s="1" t="s">
        <v>8</v>
      </c>
      <c r="C2" s="2" t="s">
        <v>9</v>
      </c>
      <c r="D2" s="2" t="s">
        <v>10</v>
      </c>
      <c r="E2" s="3" t="s">
        <v>11</v>
      </c>
      <c r="F2" s="4">
        <v>2500</v>
      </c>
      <c r="G2" s="5">
        <v>14</v>
      </c>
      <c r="H2" s="11">
        <f t="shared" ref="H2:H65" si="0">F2*G2</f>
        <v>35000</v>
      </c>
    </row>
    <row r="3" spans="1:8">
      <c r="A3" s="10">
        <v>40513</v>
      </c>
      <c r="B3" s="1" t="s">
        <v>12</v>
      </c>
      <c r="C3" s="2" t="s">
        <v>13</v>
      </c>
      <c r="D3" s="2" t="s">
        <v>14</v>
      </c>
      <c r="E3" s="3" t="s">
        <v>15</v>
      </c>
      <c r="F3" s="6">
        <v>3670</v>
      </c>
      <c r="G3" s="5">
        <v>4</v>
      </c>
      <c r="H3" s="11">
        <f t="shared" si="0"/>
        <v>14680</v>
      </c>
    </row>
    <row r="4" spans="1:8">
      <c r="A4" s="10">
        <v>40513</v>
      </c>
      <c r="B4" s="1" t="s">
        <v>12</v>
      </c>
      <c r="C4" s="2" t="s">
        <v>16</v>
      </c>
      <c r="D4" s="2" t="s">
        <v>17</v>
      </c>
      <c r="E4" s="3" t="s">
        <v>11</v>
      </c>
      <c r="F4" s="4">
        <v>2800</v>
      </c>
      <c r="G4" s="5">
        <v>16</v>
      </c>
      <c r="H4" s="11">
        <f t="shared" si="0"/>
        <v>44800</v>
      </c>
    </row>
    <row r="5" spans="1:8">
      <c r="A5" s="10">
        <v>40514</v>
      </c>
      <c r="B5" s="1" t="s">
        <v>18</v>
      </c>
      <c r="C5" s="2" t="s">
        <v>19</v>
      </c>
      <c r="D5" s="2" t="s">
        <v>10</v>
      </c>
      <c r="E5" s="3" t="s">
        <v>20</v>
      </c>
      <c r="F5" s="6">
        <v>8500</v>
      </c>
      <c r="G5" s="5">
        <v>5</v>
      </c>
      <c r="H5" s="11">
        <f t="shared" si="0"/>
        <v>42500</v>
      </c>
    </row>
    <row r="6" spans="1:8">
      <c r="A6" s="10">
        <v>40514</v>
      </c>
      <c r="B6" s="1" t="s">
        <v>12</v>
      </c>
      <c r="C6" s="2" t="s">
        <v>21</v>
      </c>
      <c r="D6" s="2" t="s">
        <v>14</v>
      </c>
      <c r="E6" s="3" t="s">
        <v>11</v>
      </c>
      <c r="F6" s="6">
        <v>1500</v>
      </c>
      <c r="G6" s="5">
        <v>16</v>
      </c>
      <c r="H6" s="11">
        <f t="shared" si="0"/>
        <v>24000</v>
      </c>
    </row>
    <row r="7" spans="1:8">
      <c r="A7" s="10">
        <v>40515</v>
      </c>
      <c r="B7" s="1" t="s">
        <v>22</v>
      </c>
      <c r="C7" s="2" t="s">
        <v>23</v>
      </c>
      <c r="D7" s="2" t="s">
        <v>14</v>
      </c>
      <c r="E7" s="3" t="s">
        <v>20</v>
      </c>
      <c r="F7" s="4">
        <v>2200</v>
      </c>
      <c r="G7" s="5">
        <v>11</v>
      </c>
      <c r="H7" s="11">
        <f t="shared" si="0"/>
        <v>24200</v>
      </c>
    </row>
    <row r="8" spans="1:8">
      <c r="A8" s="10">
        <v>40515</v>
      </c>
      <c r="B8" s="1" t="s">
        <v>18</v>
      </c>
      <c r="C8" s="2" t="s">
        <v>24</v>
      </c>
      <c r="D8" s="2" t="s">
        <v>14</v>
      </c>
      <c r="E8" s="3" t="s">
        <v>20</v>
      </c>
      <c r="F8" s="4">
        <v>3300</v>
      </c>
      <c r="G8" s="5">
        <v>11</v>
      </c>
      <c r="H8" s="11">
        <f t="shared" si="0"/>
        <v>36300</v>
      </c>
    </row>
    <row r="9" spans="1:8">
      <c r="A9" s="10">
        <v>40516</v>
      </c>
      <c r="B9" s="1" t="s">
        <v>18</v>
      </c>
      <c r="C9" s="2" t="s">
        <v>25</v>
      </c>
      <c r="D9" s="2" t="s">
        <v>17</v>
      </c>
      <c r="E9" s="3" t="s">
        <v>20</v>
      </c>
      <c r="F9" s="4">
        <v>3850</v>
      </c>
      <c r="G9" s="5">
        <v>2</v>
      </c>
      <c r="H9" s="11">
        <f t="shared" si="0"/>
        <v>7700</v>
      </c>
    </row>
    <row r="10" spans="1:8">
      <c r="A10" s="10">
        <v>40516</v>
      </c>
      <c r="B10" s="1" t="s">
        <v>26</v>
      </c>
      <c r="C10" s="2" t="s">
        <v>27</v>
      </c>
      <c r="D10" s="2" t="s">
        <v>14</v>
      </c>
      <c r="E10" s="3" t="s">
        <v>20</v>
      </c>
      <c r="F10" s="4">
        <v>4800</v>
      </c>
      <c r="G10" s="5">
        <v>11</v>
      </c>
      <c r="H10" s="11">
        <f t="shared" si="0"/>
        <v>52800</v>
      </c>
    </row>
    <row r="11" spans="1:8">
      <c r="A11" s="10">
        <v>40517</v>
      </c>
      <c r="B11" s="1" t="s">
        <v>28</v>
      </c>
      <c r="C11" s="2" t="s">
        <v>23</v>
      </c>
      <c r="D11" s="2" t="s">
        <v>14</v>
      </c>
      <c r="E11" s="3" t="s">
        <v>20</v>
      </c>
      <c r="F11" s="4">
        <v>2200</v>
      </c>
      <c r="G11" s="5">
        <v>2</v>
      </c>
      <c r="H11" s="11">
        <f t="shared" si="0"/>
        <v>4400</v>
      </c>
    </row>
    <row r="12" spans="1:8">
      <c r="A12" s="10">
        <v>40518</v>
      </c>
      <c r="B12" s="1" t="s">
        <v>22</v>
      </c>
      <c r="C12" s="2" t="s">
        <v>25</v>
      </c>
      <c r="D12" s="2" t="s">
        <v>17</v>
      </c>
      <c r="E12" s="3" t="s">
        <v>20</v>
      </c>
      <c r="F12" s="4">
        <v>3850</v>
      </c>
      <c r="G12" s="5">
        <v>14</v>
      </c>
      <c r="H12" s="11">
        <f t="shared" si="0"/>
        <v>53900</v>
      </c>
    </row>
    <row r="13" spans="1:8">
      <c r="A13" s="10">
        <v>40519</v>
      </c>
      <c r="B13" s="1" t="s">
        <v>28</v>
      </c>
      <c r="C13" s="2" t="s">
        <v>23</v>
      </c>
      <c r="D13" s="2" t="s">
        <v>14</v>
      </c>
      <c r="E13" s="3" t="s">
        <v>20</v>
      </c>
      <c r="F13" s="4">
        <v>2200</v>
      </c>
      <c r="G13" s="5">
        <v>13</v>
      </c>
      <c r="H13" s="11">
        <f t="shared" si="0"/>
        <v>28600</v>
      </c>
    </row>
    <row r="14" spans="1:8">
      <c r="A14" s="10">
        <v>40520</v>
      </c>
      <c r="B14" s="1" t="s">
        <v>26</v>
      </c>
      <c r="C14" s="2" t="s">
        <v>16</v>
      </c>
      <c r="D14" s="2" t="s">
        <v>17</v>
      </c>
      <c r="E14" s="3" t="s">
        <v>11</v>
      </c>
      <c r="F14" s="4">
        <v>2800</v>
      </c>
      <c r="G14" s="5">
        <v>12</v>
      </c>
      <c r="H14" s="11">
        <f t="shared" si="0"/>
        <v>33600</v>
      </c>
    </row>
    <row r="15" spans="1:8">
      <c r="A15" s="10">
        <v>40520</v>
      </c>
      <c r="B15" s="1" t="s">
        <v>12</v>
      </c>
      <c r="C15" s="2" t="s">
        <v>23</v>
      </c>
      <c r="D15" s="2" t="s">
        <v>14</v>
      </c>
      <c r="E15" s="3" t="s">
        <v>20</v>
      </c>
      <c r="F15" s="4">
        <v>2200</v>
      </c>
      <c r="G15" s="5">
        <v>16</v>
      </c>
      <c r="H15" s="11">
        <f t="shared" si="0"/>
        <v>35200</v>
      </c>
    </row>
    <row r="16" spans="1:8">
      <c r="A16" s="10">
        <v>40520</v>
      </c>
      <c r="B16" s="1" t="s">
        <v>12</v>
      </c>
      <c r="C16" s="2" t="s">
        <v>29</v>
      </c>
      <c r="D16" s="2" t="s">
        <v>10</v>
      </c>
      <c r="E16" s="3" t="s">
        <v>20</v>
      </c>
      <c r="F16" s="4">
        <v>1750</v>
      </c>
      <c r="G16" s="5">
        <v>3</v>
      </c>
      <c r="H16" s="11">
        <f t="shared" si="0"/>
        <v>5250</v>
      </c>
    </row>
    <row r="17" spans="1:8">
      <c r="A17" s="10">
        <v>40520</v>
      </c>
      <c r="B17" s="1" t="s">
        <v>8</v>
      </c>
      <c r="C17" s="2" t="s">
        <v>24</v>
      </c>
      <c r="D17" s="2" t="s">
        <v>14</v>
      </c>
      <c r="E17" s="3" t="s">
        <v>20</v>
      </c>
      <c r="F17" s="4">
        <v>3300</v>
      </c>
      <c r="G17" s="5">
        <v>5</v>
      </c>
      <c r="H17" s="11">
        <f t="shared" si="0"/>
        <v>16500</v>
      </c>
    </row>
    <row r="18" spans="1:8">
      <c r="A18" s="10">
        <v>40520</v>
      </c>
      <c r="B18" s="1" t="s">
        <v>28</v>
      </c>
      <c r="C18" s="2" t="s">
        <v>24</v>
      </c>
      <c r="D18" s="2" t="s">
        <v>14</v>
      </c>
      <c r="E18" s="3" t="s">
        <v>20</v>
      </c>
      <c r="F18" s="4">
        <v>3300</v>
      </c>
      <c r="G18" s="5">
        <v>11</v>
      </c>
      <c r="H18" s="11">
        <f t="shared" si="0"/>
        <v>36300</v>
      </c>
    </row>
    <row r="19" spans="1:8">
      <c r="A19" s="10">
        <v>40521</v>
      </c>
      <c r="B19" s="1" t="s">
        <v>8</v>
      </c>
      <c r="C19" s="2" t="s">
        <v>30</v>
      </c>
      <c r="D19" s="2" t="s">
        <v>17</v>
      </c>
      <c r="E19" s="3" t="s">
        <v>15</v>
      </c>
      <c r="F19" s="6">
        <v>4550</v>
      </c>
      <c r="G19" s="5">
        <v>15</v>
      </c>
      <c r="H19" s="11">
        <f t="shared" si="0"/>
        <v>68250</v>
      </c>
    </row>
    <row r="20" spans="1:8">
      <c r="A20" s="10">
        <v>40522</v>
      </c>
      <c r="B20" s="1" t="s">
        <v>22</v>
      </c>
      <c r="C20" s="2" t="s">
        <v>9</v>
      </c>
      <c r="D20" s="2" t="s">
        <v>10</v>
      </c>
      <c r="E20" s="3" t="s">
        <v>11</v>
      </c>
      <c r="F20" s="4">
        <v>2500</v>
      </c>
      <c r="G20" s="5">
        <v>17</v>
      </c>
      <c r="H20" s="11">
        <f t="shared" si="0"/>
        <v>42500</v>
      </c>
    </row>
    <row r="21" spans="1:8">
      <c r="A21" s="10">
        <v>40522</v>
      </c>
      <c r="B21" s="1" t="s">
        <v>26</v>
      </c>
      <c r="C21" s="2" t="s">
        <v>27</v>
      </c>
      <c r="D21" s="2" t="s">
        <v>14</v>
      </c>
      <c r="E21" s="3" t="s">
        <v>20</v>
      </c>
      <c r="F21" s="4">
        <v>4800</v>
      </c>
      <c r="G21" s="5">
        <v>4</v>
      </c>
      <c r="H21" s="11">
        <f t="shared" si="0"/>
        <v>19200</v>
      </c>
    </row>
    <row r="22" spans="1:8">
      <c r="A22" s="10">
        <v>40523</v>
      </c>
      <c r="B22" s="1" t="s">
        <v>26</v>
      </c>
      <c r="C22" s="2" t="s">
        <v>31</v>
      </c>
      <c r="D22" s="2" t="s">
        <v>17</v>
      </c>
      <c r="E22" s="3" t="s">
        <v>15</v>
      </c>
      <c r="F22" s="6">
        <v>8800</v>
      </c>
      <c r="G22" s="5">
        <v>7</v>
      </c>
      <c r="H22" s="11">
        <f t="shared" si="0"/>
        <v>61600</v>
      </c>
    </row>
    <row r="23" spans="1:8">
      <c r="A23" s="10">
        <v>40524</v>
      </c>
      <c r="B23" s="1" t="s">
        <v>12</v>
      </c>
      <c r="C23" s="2" t="s">
        <v>23</v>
      </c>
      <c r="D23" s="2" t="s">
        <v>14</v>
      </c>
      <c r="E23" s="3" t="s">
        <v>20</v>
      </c>
      <c r="F23" s="4">
        <v>2200</v>
      </c>
      <c r="G23" s="5">
        <v>20</v>
      </c>
      <c r="H23" s="11">
        <f t="shared" si="0"/>
        <v>44000</v>
      </c>
    </row>
    <row r="24" spans="1:8">
      <c r="A24" s="10">
        <v>40525</v>
      </c>
      <c r="B24" s="1" t="s">
        <v>22</v>
      </c>
      <c r="C24" s="2" t="s">
        <v>16</v>
      </c>
      <c r="D24" s="2" t="s">
        <v>17</v>
      </c>
      <c r="E24" s="3" t="s">
        <v>11</v>
      </c>
      <c r="F24" s="4">
        <v>2800</v>
      </c>
      <c r="G24" s="5">
        <v>7</v>
      </c>
      <c r="H24" s="11">
        <f t="shared" si="0"/>
        <v>19600</v>
      </c>
    </row>
    <row r="25" spans="1:8">
      <c r="A25" s="10">
        <v>40525</v>
      </c>
      <c r="B25" s="1" t="s">
        <v>8</v>
      </c>
      <c r="C25" s="2" t="s">
        <v>13</v>
      </c>
      <c r="D25" s="2" t="s">
        <v>14</v>
      </c>
      <c r="E25" s="3" t="s">
        <v>15</v>
      </c>
      <c r="F25" s="6">
        <v>3670</v>
      </c>
      <c r="G25" s="5">
        <v>18</v>
      </c>
      <c r="H25" s="11">
        <f t="shared" si="0"/>
        <v>66060</v>
      </c>
    </row>
    <row r="26" spans="1:8">
      <c r="A26" s="10">
        <v>40526</v>
      </c>
      <c r="B26" s="1" t="s">
        <v>8</v>
      </c>
      <c r="C26" s="2" t="s">
        <v>19</v>
      </c>
      <c r="D26" s="2" t="s">
        <v>10</v>
      </c>
      <c r="E26" s="3" t="s">
        <v>20</v>
      </c>
      <c r="F26" s="6">
        <v>8500</v>
      </c>
      <c r="G26" s="5">
        <v>4</v>
      </c>
      <c r="H26" s="11">
        <f t="shared" si="0"/>
        <v>34000</v>
      </c>
    </row>
    <row r="27" spans="1:8">
      <c r="A27" s="10">
        <v>40526</v>
      </c>
      <c r="B27" s="1" t="s">
        <v>8</v>
      </c>
      <c r="C27" s="2" t="s">
        <v>32</v>
      </c>
      <c r="D27" s="2" t="s">
        <v>10</v>
      </c>
      <c r="E27" s="3" t="s">
        <v>15</v>
      </c>
      <c r="F27" s="6">
        <v>6500</v>
      </c>
      <c r="G27" s="5">
        <v>3</v>
      </c>
      <c r="H27" s="11">
        <f t="shared" si="0"/>
        <v>19500</v>
      </c>
    </row>
    <row r="28" spans="1:8">
      <c r="A28" s="10">
        <v>40527</v>
      </c>
      <c r="B28" s="1" t="s">
        <v>12</v>
      </c>
      <c r="C28" s="2" t="s">
        <v>23</v>
      </c>
      <c r="D28" s="2" t="s">
        <v>14</v>
      </c>
      <c r="E28" s="3" t="s">
        <v>20</v>
      </c>
      <c r="F28" s="4">
        <v>2200</v>
      </c>
      <c r="G28" s="5">
        <v>11</v>
      </c>
      <c r="H28" s="11">
        <f t="shared" si="0"/>
        <v>24200</v>
      </c>
    </row>
    <row r="29" spans="1:8">
      <c r="A29" s="10">
        <v>40527</v>
      </c>
      <c r="B29" s="1" t="s">
        <v>28</v>
      </c>
      <c r="C29" s="2" t="s">
        <v>30</v>
      </c>
      <c r="D29" s="2" t="s">
        <v>17</v>
      </c>
      <c r="E29" s="3" t="s">
        <v>15</v>
      </c>
      <c r="F29" s="6">
        <v>4550</v>
      </c>
      <c r="G29" s="5">
        <v>18</v>
      </c>
      <c r="H29" s="11">
        <f t="shared" si="0"/>
        <v>81900</v>
      </c>
    </row>
    <row r="30" spans="1:8">
      <c r="A30" s="10">
        <v>40528</v>
      </c>
      <c r="B30" s="1" t="s">
        <v>28</v>
      </c>
      <c r="C30" s="2" t="s">
        <v>24</v>
      </c>
      <c r="D30" s="2" t="s">
        <v>14</v>
      </c>
      <c r="E30" s="3" t="s">
        <v>20</v>
      </c>
      <c r="F30" s="4">
        <v>3300</v>
      </c>
      <c r="G30" s="5">
        <v>6</v>
      </c>
      <c r="H30" s="11">
        <f t="shared" si="0"/>
        <v>19800</v>
      </c>
    </row>
    <row r="31" spans="1:8">
      <c r="A31" s="10">
        <v>40529</v>
      </c>
      <c r="B31" s="1" t="s">
        <v>28</v>
      </c>
      <c r="C31" s="2" t="s">
        <v>23</v>
      </c>
      <c r="D31" s="2" t="s">
        <v>14</v>
      </c>
      <c r="E31" s="3" t="s">
        <v>20</v>
      </c>
      <c r="F31" s="4">
        <v>2200</v>
      </c>
      <c r="G31" s="5">
        <v>18</v>
      </c>
      <c r="H31" s="11">
        <f t="shared" si="0"/>
        <v>39600</v>
      </c>
    </row>
    <row r="32" spans="1:8">
      <c r="A32" s="10">
        <v>40529</v>
      </c>
      <c r="B32" s="1" t="s">
        <v>18</v>
      </c>
      <c r="C32" s="2" t="s">
        <v>23</v>
      </c>
      <c r="D32" s="2" t="s">
        <v>14</v>
      </c>
      <c r="E32" s="3" t="s">
        <v>20</v>
      </c>
      <c r="F32" s="4">
        <v>2200</v>
      </c>
      <c r="G32" s="5">
        <v>10</v>
      </c>
      <c r="H32" s="11">
        <f t="shared" si="0"/>
        <v>22000</v>
      </c>
    </row>
    <row r="33" spans="1:8">
      <c r="A33" s="10">
        <v>40530</v>
      </c>
      <c r="B33" s="1" t="s">
        <v>26</v>
      </c>
      <c r="C33" s="2" t="s">
        <v>32</v>
      </c>
      <c r="D33" s="2" t="s">
        <v>10</v>
      </c>
      <c r="E33" s="3" t="s">
        <v>15</v>
      </c>
      <c r="F33" s="6">
        <v>6500</v>
      </c>
      <c r="G33" s="5">
        <v>18</v>
      </c>
      <c r="H33" s="11">
        <f t="shared" si="0"/>
        <v>117000</v>
      </c>
    </row>
    <row r="34" spans="1:8">
      <c r="A34" s="10">
        <v>40531</v>
      </c>
      <c r="B34" s="1" t="s">
        <v>18</v>
      </c>
      <c r="C34" s="2" t="s">
        <v>16</v>
      </c>
      <c r="D34" s="2" t="s">
        <v>17</v>
      </c>
      <c r="E34" s="3" t="s">
        <v>11</v>
      </c>
      <c r="F34" s="4">
        <v>2800</v>
      </c>
      <c r="G34" s="5">
        <v>15</v>
      </c>
      <c r="H34" s="11">
        <f t="shared" si="0"/>
        <v>42000</v>
      </c>
    </row>
    <row r="35" spans="1:8">
      <c r="A35" s="10">
        <v>40532</v>
      </c>
      <c r="B35" s="1" t="s">
        <v>22</v>
      </c>
      <c r="C35" s="2" t="s">
        <v>30</v>
      </c>
      <c r="D35" s="2" t="s">
        <v>17</v>
      </c>
      <c r="E35" s="3" t="s">
        <v>15</v>
      </c>
      <c r="F35" s="6">
        <v>4550</v>
      </c>
      <c r="G35" s="5">
        <v>8</v>
      </c>
      <c r="H35" s="11">
        <f t="shared" si="0"/>
        <v>36400</v>
      </c>
    </row>
    <row r="36" spans="1:8">
      <c r="A36" s="10">
        <v>40532</v>
      </c>
      <c r="B36" s="1" t="s">
        <v>28</v>
      </c>
      <c r="C36" s="2" t="s">
        <v>19</v>
      </c>
      <c r="D36" s="2" t="s">
        <v>10</v>
      </c>
      <c r="E36" s="3" t="s">
        <v>20</v>
      </c>
      <c r="F36" s="6">
        <v>8500</v>
      </c>
      <c r="G36" s="5">
        <v>14</v>
      </c>
      <c r="H36" s="11">
        <f t="shared" si="0"/>
        <v>119000</v>
      </c>
    </row>
    <row r="37" spans="1:8">
      <c r="A37" s="10">
        <v>40533</v>
      </c>
      <c r="B37" s="1" t="s">
        <v>22</v>
      </c>
      <c r="C37" s="2" t="s">
        <v>31</v>
      </c>
      <c r="D37" s="2" t="s">
        <v>17</v>
      </c>
      <c r="E37" s="3" t="s">
        <v>15</v>
      </c>
      <c r="F37" s="6">
        <v>8800</v>
      </c>
      <c r="G37" s="5">
        <v>7</v>
      </c>
      <c r="H37" s="11">
        <f t="shared" si="0"/>
        <v>61600</v>
      </c>
    </row>
    <row r="38" spans="1:8">
      <c r="A38" s="10">
        <v>40533</v>
      </c>
      <c r="B38" s="1" t="s">
        <v>22</v>
      </c>
      <c r="C38" s="2" t="s">
        <v>33</v>
      </c>
      <c r="D38" s="2" t="s">
        <v>17</v>
      </c>
      <c r="E38" s="3" t="s">
        <v>11</v>
      </c>
      <c r="F38" s="6">
        <v>5250</v>
      </c>
      <c r="G38" s="5">
        <v>18</v>
      </c>
      <c r="H38" s="11">
        <f t="shared" si="0"/>
        <v>94500</v>
      </c>
    </row>
    <row r="39" spans="1:8">
      <c r="A39" s="10">
        <v>40534</v>
      </c>
      <c r="B39" s="1" t="s">
        <v>28</v>
      </c>
      <c r="C39" s="2" t="s">
        <v>33</v>
      </c>
      <c r="D39" s="2" t="s">
        <v>17</v>
      </c>
      <c r="E39" s="3" t="s">
        <v>11</v>
      </c>
      <c r="F39" s="6">
        <v>5250</v>
      </c>
      <c r="G39" s="5">
        <v>17</v>
      </c>
      <c r="H39" s="11">
        <f t="shared" si="0"/>
        <v>89250</v>
      </c>
    </row>
    <row r="40" spans="1:8">
      <c r="A40" s="10">
        <v>40534</v>
      </c>
      <c r="B40" s="1" t="s">
        <v>26</v>
      </c>
      <c r="C40" s="2" t="s">
        <v>23</v>
      </c>
      <c r="D40" s="2" t="s">
        <v>14</v>
      </c>
      <c r="E40" s="3" t="s">
        <v>20</v>
      </c>
      <c r="F40" s="4">
        <v>2200</v>
      </c>
      <c r="G40" s="5">
        <v>15</v>
      </c>
      <c r="H40" s="11">
        <f t="shared" si="0"/>
        <v>33000</v>
      </c>
    </row>
    <row r="41" spans="1:8">
      <c r="A41" s="10">
        <v>40535</v>
      </c>
      <c r="B41" s="1" t="s">
        <v>26</v>
      </c>
      <c r="C41" s="2" t="s">
        <v>24</v>
      </c>
      <c r="D41" s="2" t="s">
        <v>14</v>
      </c>
      <c r="E41" s="3" t="s">
        <v>20</v>
      </c>
      <c r="F41" s="4">
        <v>3300</v>
      </c>
      <c r="G41" s="5">
        <v>14</v>
      </c>
      <c r="H41" s="11">
        <f t="shared" si="0"/>
        <v>46200</v>
      </c>
    </row>
    <row r="42" spans="1:8">
      <c r="A42" s="10">
        <v>40535</v>
      </c>
      <c r="B42" s="1" t="s">
        <v>18</v>
      </c>
      <c r="C42" s="2" t="s">
        <v>33</v>
      </c>
      <c r="D42" s="2" t="s">
        <v>17</v>
      </c>
      <c r="E42" s="3" t="s">
        <v>11</v>
      </c>
      <c r="F42" s="6">
        <v>5250</v>
      </c>
      <c r="G42" s="5">
        <v>19</v>
      </c>
      <c r="H42" s="11">
        <f t="shared" si="0"/>
        <v>99750</v>
      </c>
    </row>
    <row r="43" spans="1:8">
      <c r="A43" s="10">
        <v>40535</v>
      </c>
      <c r="B43" s="1" t="s">
        <v>12</v>
      </c>
      <c r="C43" s="2" t="s">
        <v>19</v>
      </c>
      <c r="D43" s="2" t="s">
        <v>10</v>
      </c>
      <c r="E43" s="3" t="s">
        <v>20</v>
      </c>
      <c r="F43" s="6">
        <v>8500</v>
      </c>
      <c r="G43" s="5">
        <v>7</v>
      </c>
      <c r="H43" s="11">
        <f t="shared" si="0"/>
        <v>59500</v>
      </c>
    </row>
    <row r="44" spans="1:8">
      <c r="A44" s="10">
        <v>40536</v>
      </c>
      <c r="B44" s="1" t="s">
        <v>8</v>
      </c>
      <c r="C44" s="2" t="s">
        <v>21</v>
      </c>
      <c r="D44" s="2" t="s">
        <v>14</v>
      </c>
      <c r="E44" s="3" t="s">
        <v>11</v>
      </c>
      <c r="F44" s="6">
        <v>1500</v>
      </c>
      <c r="G44" s="5">
        <v>9</v>
      </c>
      <c r="H44" s="11">
        <f t="shared" si="0"/>
        <v>13500</v>
      </c>
    </row>
    <row r="45" spans="1:8">
      <c r="A45" s="10">
        <v>40536</v>
      </c>
      <c r="B45" s="1" t="s">
        <v>22</v>
      </c>
      <c r="C45" s="2" t="s">
        <v>25</v>
      </c>
      <c r="D45" s="2" t="s">
        <v>17</v>
      </c>
      <c r="E45" s="3" t="s">
        <v>20</v>
      </c>
      <c r="F45" s="4">
        <v>3850</v>
      </c>
      <c r="G45" s="5">
        <v>2</v>
      </c>
      <c r="H45" s="11">
        <f t="shared" si="0"/>
        <v>7700</v>
      </c>
    </row>
    <row r="46" spans="1:8">
      <c r="A46" s="10">
        <v>40536</v>
      </c>
      <c r="B46" s="1" t="s">
        <v>18</v>
      </c>
      <c r="C46" s="2" t="s">
        <v>32</v>
      </c>
      <c r="D46" s="2" t="s">
        <v>10</v>
      </c>
      <c r="E46" s="3" t="s">
        <v>15</v>
      </c>
      <c r="F46" s="6">
        <v>6500</v>
      </c>
      <c r="G46" s="5">
        <v>13</v>
      </c>
      <c r="H46" s="11">
        <f t="shared" si="0"/>
        <v>84500</v>
      </c>
    </row>
    <row r="47" spans="1:8">
      <c r="A47" s="10">
        <v>40536</v>
      </c>
      <c r="B47" s="1" t="s">
        <v>8</v>
      </c>
      <c r="C47" s="2" t="s">
        <v>16</v>
      </c>
      <c r="D47" s="2" t="s">
        <v>17</v>
      </c>
      <c r="E47" s="3" t="s">
        <v>11</v>
      </c>
      <c r="F47" s="4">
        <v>2800</v>
      </c>
      <c r="G47" s="5">
        <v>11</v>
      </c>
      <c r="H47" s="11">
        <f t="shared" si="0"/>
        <v>30800</v>
      </c>
    </row>
    <row r="48" spans="1:8">
      <c r="A48" s="10">
        <v>40536</v>
      </c>
      <c r="B48" s="1" t="s">
        <v>26</v>
      </c>
      <c r="C48" s="2" t="s">
        <v>32</v>
      </c>
      <c r="D48" s="2" t="s">
        <v>10</v>
      </c>
      <c r="E48" s="3" t="s">
        <v>15</v>
      </c>
      <c r="F48" s="6">
        <v>6500</v>
      </c>
      <c r="G48" s="5">
        <v>20</v>
      </c>
      <c r="H48" s="11">
        <f t="shared" si="0"/>
        <v>130000</v>
      </c>
    </row>
    <row r="49" spans="1:8">
      <c r="A49" s="10">
        <v>40537</v>
      </c>
      <c r="B49" s="1" t="s">
        <v>18</v>
      </c>
      <c r="C49" s="2" t="s">
        <v>33</v>
      </c>
      <c r="D49" s="2" t="s">
        <v>17</v>
      </c>
      <c r="E49" s="3" t="s">
        <v>11</v>
      </c>
      <c r="F49" s="6">
        <v>5250</v>
      </c>
      <c r="G49" s="5">
        <v>10</v>
      </c>
      <c r="H49" s="11">
        <f t="shared" si="0"/>
        <v>52500</v>
      </c>
    </row>
    <row r="50" spans="1:8">
      <c r="A50" s="10">
        <v>40537</v>
      </c>
      <c r="B50" s="1" t="s">
        <v>12</v>
      </c>
      <c r="C50" s="2" t="s">
        <v>33</v>
      </c>
      <c r="D50" s="2" t="s">
        <v>17</v>
      </c>
      <c r="E50" s="3" t="s">
        <v>11</v>
      </c>
      <c r="F50" s="6">
        <v>5250</v>
      </c>
      <c r="G50" s="5">
        <v>12</v>
      </c>
      <c r="H50" s="11">
        <f t="shared" si="0"/>
        <v>63000</v>
      </c>
    </row>
    <row r="51" spans="1:8">
      <c r="A51" s="10">
        <v>40537</v>
      </c>
      <c r="B51" s="1" t="s">
        <v>28</v>
      </c>
      <c r="C51" s="2" t="s">
        <v>33</v>
      </c>
      <c r="D51" s="2" t="s">
        <v>17</v>
      </c>
      <c r="E51" s="3" t="s">
        <v>11</v>
      </c>
      <c r="F51" s="6">
        <v>5250</v>
      </c>
      <c r="G51" s="5">
        <v>7</v>
      </c>
      <c r="H51" s="11">
        <f t="shared" si="0"/>
        <v>36750</v>
      </c>
    </row>
    <row r="52" spans="1:8">
      <c r="A52" s="10">
        <v>40537</v>
      </c>
      <c r="B52" s="1" t="s">
        <v>28</v>
      </c>
      <c r="C52" s="2" t="s">
        <v>29</v>
      </c>
      <c r="D52" s="2" t="s">
        <v>10</v>
      </c>
      <c r="E52" s="3" t="s">
        <v>20</v>
      </c>
      <c r="F52" s="4">
        <v>1750</v>
      </c>
      <c r="G52" s="5">
        <v>17</v>
      </c>
      <c r="H52" s="11">
        <f t="shared" si="0"/>
        <v>29750</v>
      </c>
    </row>
    <row r="53" spans="1:8">
      <c r="A53" s="10">
        <v>40538</v>
      </c>
      <c r="B53" s="1" t="s">
        <v>28</v>
      </c>
      <c r="C53" s="2" t="s">
        <v>9</v>
      </c>
      <c r="D53" s="2" t="s">
        <v>10</v>
      </c>
      <c r="E53" s="3" t="s">
        <v>11</v>
      </c>
      <c r="F53" s="4">
        <v>2500</v>
      </c>
      <c r="G53" s="5">
        <v>6</v>
      </c>
      <c r="H53" s="11">
        <f t="shared" si="0"/>
        <v>15000</v>
      </c>
    </row>
    <row r="54" spans="1:8">
      <c r="A54" s="10">
        <v>40538</v>
      </c>
      <c r="B54" s="1" t="s">
        <v>8</v>
      </c>
      <c r="C54" s="2" t="s">
        <v>30</v>
      </c>
      <c r="D54" s="2" t="s">
        <v>17</v>
      </c>
      <c r="E54" s="3" t="s">
        <v>15</v>
      </c>
      <c r="F54" s="6">
        <v>4550</v>
      </c>
      <c r="G54" s="5">
        <v>8</v>
      </c>
      <c r="H54" s="11">
        <f t="shared" si="0"/>
        <v>36400</v>
      </c>
    </row>
    <row r="55" spans="1:8">
      <c r="A55" s="10">
        <v>40539</v>
      </c>
      <c r="B55" s="1" t="s">
        <v>18</v>
      </c>
      <c r="C55" s="2" t="s">
        <v>13</v>
      </c>
      <c r="D55" s="2" t="s">
        <v>14</v>
      </c>
      <c r="E55" s="3" t="s">
        <v>15</v>
      </c>
      <c r="F55" s="6">
        <v>3670</v>
      </c>
      <c r="G55" s="5">
        <v>19</v>
      </c>
      <c r="H55" s="11">
        <f t="shared" si="0"/>
        <v>69730</v>
      </c>
    </row>
    <row r="56" spans="1:8">
      <c r="A56" s="10">
        <v>40539</v>
      </c>
      <c r="B56" s="1" t="s">
        <v>12</v>
      </c>
      <c r="C56" s="2" t="s">
        <v>23</v>
      </c>
      <c r="D56" s="2" t="s">
        <v>14</v>
      </c>
      <c r="E56" s="3" t="s">
        <v>20</v>
      </c>
      <c r="F56" s="6">
        <v>2200</v>
      </c>
      <c r="G56" s="5">
        <v>15</v>
      </c>
      <c r="H56" s="11">
        <f t="shared" si="0"/>
        <v>33000</v>
      </c>
    </row>
    <row r="57" spans="1:8">
      <c r="A57" s="10">
        <v>40540</v>
      </c>
      <c r="B57" s="1" t="s">
        <v>12</v>
      </c>
      <c r="C57" s="2" t="s">
        <v>13</v>
      </c>
      <c r="D57" s="2" t="s">
        <v>14</v>
      </c>
      <c r="E57" s="3" t="s">
        <v>15</v>
      </c>
      <c r="F57" s="6">
        <v>3670</v>
      </c>
      <c r="G57" s="5">
        <v>13</v>
      </c>
      <c r="H57" s="11">
        <f t="shared" si="0"/>
        <v>47710</v>
      </c>
    </row>
    <row r="58" spans="1:8">
      <c r="A58" s="10">
        <v>40540</v>
      </c>
      <c r="B58" s="1" t="s">
        <v>26</v>
      </c>
      <c r="C58" s="2" t="s">
        <v>32</v>
      </c>
      <c r="D58" s="2" t="s">
        <v>10</v>
      </c>
      <c r="E58" s="3" t="s">
        <v>15</v>
      </c>
      <c r="F58" s="6">
        <v>6500</v>
      </c>
      <c r="G58" s="5">
        <v>14</v>
      </c>
      <c r="H58" s="11">
        <f t="shared" si="0"/>
        <v>91000</v>
      </c>
    </row>
    <row r="59" spans="1:8">
      <c r="A59" s="10">
        <v>40541</v>
      </c>
      <c r="B59" s="1" t="s">
        <v>22</v>
      </c>
      <c r="C59" s="2" t="s">
        <v>9</v>
      </c>
      <c r="D59" s="2" t="s">
        <v>10</v>
      </c>
      <c r="E59" s="3" t="s">
        <v>11</v>
      </c>
      <c r="F59" s="4">
        <v>2500</v>
      </c>
      <c r="G59" s="5">
        <v>19</v>
      </c>
      <c r="H59" s="11">
        <f t="shared" si="0"/>
        <v>47500</v>
      </c>
    </row>
    <row r="60" spans="1:8">
      <c r="A60" s="10">
        <v>40541</v>
      </c>
      <c r="B60" s="1" t="s">
        <v>12</v>
      </c>
      <c r="C60" s="2" t="s">
        <v>24</v>
      </c>
      <c r="D60" s="2" t="s">
        <v>14</v>
      </c>
      <c r="E60" s="3" t="s">
        <v>20</v>
      </c>
      <c r="F60" s="4">
        <v>3300</v>
      </c>
      <c r="G60" s="5">
        <v>6</v>
      </c>
      <c r="H60" s="11">
        <f t="shared" si="0"/>
        <v>19800</v>
      </c>
    </row>
    <row r="61" spans="1:8">
      <c r="A61" s="10">
        <v>40542</v>
      </c>
      <c r="B61" s="1" t="s">
        <v>8</v>
      </c>
      <c r="C61" s="2" t="s">
        <v>23</v>
      </c>
      <c r="D61" s="2" t="s">
        <v>14</v>
      </c>
      <c r="E61" s="3" t="s">
        <v>20</v>
      </c>
      <c r="F61" s="4">
        <v>2200</v>
      </c>
      <c r="G61" s="5">
        <v>7</v>
      </c>
      <c r="H61" s="11">
        <f t="shared" si="0"/>
        <v>15400</v>
      </c>
    </row>
    <row r="62" spans="1:8">
      <c r="A62" s="10">
        <v>40542</v>
      </c>
      <c r="B62" s="1" t="s">
        <v>18</v>
      </c>
      <c r="C62" s="2" t="s">
        <v>24</v>
      </c>
      <c r="D62" s="2" t="s">
        <v>14</v>
      </c>
      <c r="E62" s="3" t="s">
        <v>20</v>
      </c>
      <c r="F62" s="4">
        <v>3300</v>
      </c>
      <c r="G62" s="5">
        <v>14</v>
      </c>
      <c r="H62" s="11">
        <f t="shared" si="0"/>
        <v>46200</v>
      </c>
    </row>
    <row r="63" spans="1:8">
      <c r="A63" s="10">
        <v>40543</v>
      </c>
      <c r="B63" s="1" t="s">
        <v>34</v>
      </c>
      <c r="C63" s="2" t="s">
        <v>23</v>
      </c>
      <c r="D63" s="2" t="s">
        <v>14</v>
      </c>
      <c r="E63" s="3" t="s">
        <v>20</v>
      </c>
      <c r="F63" s="4">
        <v>2200</v>
      </c>
      <c r="G63" s="5">
        <v>22</v>
      </c>
      <c r="H63" s="11">
        <f t="shared" si="0"/>
        <v>48400</v>
      </c>
    </row>
    <row r="64" spans="1:8">
      <c r="A64" s="15">
        <v>40543</v>
      </c>
      <c r="B64" s="16" t="s">
        <v>8</v>
      </c>
      <c r="C64" s="17" t="s">
        <v>16</v>
      </c>
      <c r="D64" s="17" t="s">
        <v>17</v>
      </c>
      <c r="E64" s="18" t="s">
        <v>11</v>
      </c>
      <c r="F64" s="19">
        <v>2800</v>
      </c>
      <c r="G64" s="20">
        <v>13</v>
      </c>
      <c r="H64" s="21">
        <f t="shared" si="0"/>
        <v>36400</v>
      </c>
    </row>
    <row r="65" spans="1:8">
      <c r="A65" s="15">
        <v>40546</v>
      </c>
      <c r="B65" s="16" t="s">
        <v>18</v>
      </c>
      <c r="C65" s="17" t="s">
        <v>31</v>
      </c>
      <c r="D65" s="17" t="s">
        <v>17</v>
      </c>
      <c r="E65" s="18" t="s">
        <v>15</v>
      </c>
      <c r="F65" s="19">
        <v>8800</v>
      </c>
      <c r="G65" s="20">
        <v>6</v>
      </c>
      <c r="H65" s="22">
        <f t="shared" si="0"/>
        <v>52800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3:E11"/>
  <sheetViews>
    <sheetView tabSelected="1" workbookViewId="0">
      <selection activeCell="G29" sqref="G29"/>
    </sheetView>
  </sheetViews>
  <sheetFormatPr defaultRowHeight="13.5"/>
  <cols>
    <col min="1" max="1" width="12.625" customWidth="1"/>
    <col min="2" max="4" width="12" bestFit="1" customWidth="1"/>
    <col min="5" max="5" width="12" customWidth="1"/>
  </cols>
  <sheetData>
    <row r="3" spans="1:5">
      <c r="A3" s="23" t="s">
        <v>36</v>
      </c>
      <c r="B3" s="23" t="s">
        <v>37</v>
      </c>
    </row>
    <row r="4" spans="1:5">
      <c r="A4" s="23" t="s">
        <v>38</v>
      </c>
      <c r="B4" t="s">
        <v>17</v>
      </c>
      <c r="C4" t="s">
        <v>10</v>
      </c>
      <c r="D4" t="s">
        <v>14</v>
      </c>
      <c r="E4" t="s">
        <v>35</v>
      </c>
    </row>
    <row r="5" spans="1:5">
      <c r="A5" t="s">
        <v>26</v>
      </c>
      <c r="B5" s="24">
        <v>95200</v>
      </c>
      <c r="C5" s="24">
        <v>338000</v>
      </c>
      <c r="D5" s="24">
        <v>151200</v>
      </c>
      <c r="E5" s="24">
        <v>584400</v>
      </c>
    </row>
    <row r="6" spans="1:5">
      <c r="A6" t="s">
        <v>18</v>
      </c>
      <c r="B6" s="24">
        <v>254750</v>
      </c>
      <c r="C6" s="24">
        <v>127000</v>
      </c>
      <c r="D6" s="24">
        <v>174230</v>
      </c>
      <c r="E6" s="24">
        <v>555980</v>
      </c>
    </row>
    <row r="7" spans="1:5">
      <c r="A7" t="s">
        <v>8</v>
      </c>
      <c r="B7" s="24">
        <v>171850</v>
      </c>
      <c r="C7" s="24">
        <v>88500</v>
      </c>
      <c r="D7" s="24">
        <v>159860</v>
      </c>
      <c r="E7" s="24">
        <v>420210</v>
      </c>
    </row>
    <row r="8" spans="1:5">
      <c r="A8" t="s">
        <v>28</v>
      </c>
      <c r="B8" s="24">
        <v>207900</v>
      </c>
      <c r="C8" s="24">
        <v>163750</v>
      </c>
      <c r="D8" s="24">
        <v>128700</v>
      </c>
      <c r="E8" s="24">
        <v>500350</v>
      </c>
    </row>
    <row r="9" spans="1:5">
      <c r="A9" t="s">
        <v>22</v>
      </c>
      <c r="B9" s="24">
        <v>273700</v>
      </c>
      <c r="C9" s="24">
        <v>90000</v>
      </c>
      <c r="D9" s="24">
        <v>24200</v>
      </c>
      <c r="E9" s="24">
        <v>387900</v>
      </c>
    </row>
    <row r="10" spans="1:5">
      <c r="A10" t="s">
        <v>12</v>
      </c>
      <c r="B10" s="24">
        <v>107800</v>
      </c>
      <c r="C10" s="24">
        <v>64750</v>
      </c>
      <c r="D10" s="24">
        <v>242590</v>
      </c>
      <c r="E10" s="24">
        <v>415140</v>
      </c>
    </row>
    <row r="11" spans="1:5">
      <c r="A11" t="s">
        <v>35</v>
      </c>
      <c r="B11" s="24">
        <v>1111200</v>
      </c>
      <c r="C11" s="24">
        <v>872000</v>
      </c>
      <c r="D11" s="24">
        <v>880780</v>
      </c>
      <c r="E11" s="24">
        <v>2863980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ピボットテーブル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2010-01-30T05:17:54Z</dcterms:created>
  <dcterms:modified xsi:type="dcterms:W3CDTF">2010-01-30T05:24:18Z</dcterms:modified>
</cp:coreProperties>
</file>