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40" windowWidth="14475" windowHeight="883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H5" i="2" l="1"/>
  <c r="H6" i="2"/>
  <c r="H4" i="2"/>
  <c r="G6" i="2"/>
  <c r="G5" i="2"/>
  <c r="G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4" i="2"/>
</calcChain>
</file>

<file path=xl/sharedStrings.xml><?xml version="1.0" encoding="utf-8"?>
<sst xmlns="http://schemas.openxmlformats.org/spreadsheetml/2006/main" count="20" uniqueCount="10">
  <si>
    <t>日付</t>
    <rPh sb="0" eb="2">
      <t>ヒヅケ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</si>
  <si>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</si>
  <si>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</si>
  <si>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</si>
  <si>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利用者数</t>
    <rPh sb="0" eb="2">
      <t>リヨウ</t>
    </rPh>
    <rPh sb="2" eb="3">
      <t>シャ</t>
    </rPh>
    <rPh sb="3" eb="4">
      <t>スウ</t>
    </rPh>
    <phoneticPr fontId="2"/>
  </si>
  <si>
    <t>利用状況</t>
    <rPh sb="0" eb="2">
      <t>リヨウ</t>
    </rPh>
    <rPh sb="2" eb="4">
      <t>ジョウキョウ</t>
    </rPh>
    <phoneticPr fontId="2"/>
  </si>
  <si>
    <t>利用合計</t>
    <rPh sb="0" eb="2">
      <t>リヨウ</t>
    </rPh>
    <rPh sb="2" eb="4">
      <t>ゴウケイ</t>
    </rPh>
    <phoneticPr fontId="2"/>
  </si>
  <si>
    <t>週目</t>
    <rPh sb="0" eb="1">
      <t>シュウ</t>
    </rPh>
    <rPh sb="1" eb="2">
      <t>メ</t>
    </rPh>
    <phoneticPr fontId="2"/>
  </si>
  <si>
    <t>週目</t>
    <rPh sb="0" eb="1">
      <t>シュウ</t>
    </rPh>
    <rPh sb="1" eb="2">
      <t>メ</t>
    </rPh>
    <phoneticPr fontId="2"/>
  </si>
  <si>
    <t>週</t>
    <rPh sb="0" eb="1">
      <t>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</si>
</sst>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1" fillId="0" borderId="0" xfId="1">
      <alignment vertical="center"/>
    </xf>
    <xf numFmtId="0" fontId="0" fillId="2" borderId="0" xfId="0" applyFill="1" applyAlignment="1">
      <alignment horizontal="center" vertical="center"/>
    </xf>
    <xf numFmtId="38" fontId="0" fillId="0" borderId="1" xfId="0" applyNumberForma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tabSelected="1" workbookViewId="0"/>
  </sheetViews>
  <sheetFormatPr defaultRowHeight="13.5"/>
  <cols>
    <col min="1" max="1" width="2.625" customWidth="1"/>
    <col min="2" max="2" width="10.375" customWidth="1"/>
    <col min="3" max="3" width="5.875" customWidth="1"/>
    <col min="5" max="5" width="3.625" customWidth="1"/>
    <col min="7" max="7" width="6" customWidth="1"/>
  </cols>
  <sheetData>
    <row r="1" spans="2:8">
      <c r="B1" s="2" t="s">
        <v>5</v>
      </c>
      <c r="C1" s="2"/>
    </row>
    <row r="3" spans="2:8">
      <c r="B3" s="7" t="s">
        <v>0</v>
      </c>
      <c r="C3" s="7" t="s">
        <v>7</v>
      </c>
      <c r="D3" s="7" t="s">
        <v>4</v>
      </c>
      <c r="F3" s="3" t="s">
        <v>9</v>
      </c>
      <c r="G3" s="3" t="s">
        <v>7</v>
      </c>
      <c r="H3" s="3" t="s">
        <v>6</v>
      </c>
    </row>
    <row r="4" spans="2:8">
      <c r="B4" s="1">
        <v>40575</v>
      </c>
      <c r="C4" s="6"/>
      <c r="D4">
        <v>12</v>
      </c>
      <c r="F4" s="4" t="s">
        <v>1</v>
      </c>
      <c r="G4" s="8"/>
      <c r="H4" s="5"/>
    </row>
    <row r="5" spans="2:8">
      <c r="B5" s="1">
        <v>40576</v>
      </c>
      <c r="C5" s="6"/>
      <c r="D5">
        <v>5</v>
      </c>
      <c r="F5" s="4" t="s">
        <v>2</v>
      </c>
      <c r="G5" s="8"/>
      <c r="H5" s="5"/>
    </row>
    <row r="6" spans="2:8">
      <c r="B6" s="1">
        <v>40577</v>
      </c>
      <c r="C6" s="6"/>
      <c r="D6">
        <v>10</v>
      </c>
      <c r="F6" s="4" t="s">
        <v>3</v>
      </c>
      <c r="G6" s="8"/>
      <c r="H6" s="5"/>
    </row>
    <row r="7" spans="2:8">
      <c r="B7" s="1">
        <v>40578</v>
      </c>
      <c r="C7" s="6"/>
      <c r="D7">
        <v>0</v>
      </c>
    </row>
    <row r="8" spans="2:8">
      <c r="B8" s="1">
        <v>40579</v>
      </c>
      <c r="C8" s="6"/>
      <c r="D8">
        <v>0</v>
      </c>
    </row>
    <row r="9" spans="2:8">
      <c r="B9" s="1">
        <v>40580</v>
      </c>
      <c r="C9" s="6"/>
      <c r="D9">
        <v>8</v>
      </c>
    </row>
    <row r="10" spans="2:8">
      <c r="B10" s="1">
        <v>40581</v>
      </c>
      <c r="C10" s="6"/>
      <c r="D10">
        <v>11</v>
      </c>
    </row>
    <row r="11" spans="2:8">
      <c r="B11" s="1">
        <v>40582</v>
      </c>
      <c r="C11" s="6"/>
      <c r="D11">
        <v>18</v>
      </c>
    </row>
    <row r="12" spans="2:8">
      <c r="B12" s="1">
        <v>40583</v>
      </c>
      <c r="C12" s="6"/>
      <c r="D12">
        <v>20</v>
      </c>
    </row>
    <row r="13" spans="2:8">
      <c r="B13" s="1">
        <v>40584</v>
      </c>
      <c r="C13" s="6"/>
      <c r="D13">
        <v>6</v>
      </c>
    </row>
    <row r="14" spans="2:8">
      <c r="B14" s="1">
        <v>40585</v>
      </c>
      <c r="C14" s="6"/>
      <c r="D14">
        <v>0</v>
      </c>
    </row>
    <row r="15" spans="2:8">
      <c r="B15" s="1">
        <v>40586</v>
      </c>
      <c r="C15" s="6"/>
      <c r="D15">
        <v>0</v>
      </c>
    </row>
    <row r="16" spans="2:8">
      <c r="B16" s="1">
        <v>40587</v>
      </c>
      <c r="C16" s="6"/>
      <c r="D16">
        <v>10</v>
      </c>
    </row>
    <row r="17" spans="2:4">
      <c r="B17" s="1">
        <v>40588</v>
      </c>
      <c r="C17" s="6"/>
      <c r="D17">
        <v>12</v>
      </c>
    </row>
    <row r="18" spans="2:4">
      <c r="B18" s="1">
        <v>40589</v>
      </c>
      <c r="C18" s="6"/>
      <c r="D18">
        <v>6</v>
      </c>
    </row>
    <row r="19" spans="2:4">
      <c r="B19" s="1">
        <v>40590</v>
      </c>
      <c r="C19" s="6"/>
      <c r="D19">
        <v>8</v>
      </c>
    </row>
    <row r="20" spans="2:4">
      <c r="B20" s="1">
        <v>40591</v>
      </c>
      <c r="C20" s="6"/>
      <c r="D20">
        <v>14</v>
      </c>
    </row>
    <row r="21" spans="2:4">
      <c r="B21" s="1">
        <v>40592</v>
      </c>
      <c r="C21" s="6"/>
      <c r="D21">
        <v>0</v>
      </c>
    </row>
    <row r="22" spans="2:4">
      <c r="B22" s="1">
        <v>40593</v>
      </c>
      <c r="C22" s="6"/>
      <c r="D22">
        <v>0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/>
  </sheetViews>
  <sheetFormatPr defaultRowHeight="13.5"/>
  <cols>
    <col min="1" max="1" width="2.625" customWidth="1"/>
    <col min="2" max="2" width="10.375" customWidth="1"/>
    <col min="3" max="3" width="5.875" customWidth="1"/>
    <col min="5" max="5" width="3.625" customWidth="1"/>
    <col min="7" max="7" width="6" customWidth="1"/>
  </cols>
  <sheetData>
    <row r="1" spans="2:8">
      <c r="B1" s="2" t="s">
        <v>5</v>
      </c>
      <c r="C1" s="2"/>
    </row>
    <row r="3" spans="2:8">
      <c r="B3" s="7" t="s">
        <v>0</v>
      </c>
      <c r="C3" s="7" t="s">
        <v>7</v>
      </c>
      <c r="D3" s="7" t="s">
        <v>4</v>
      </c>
      <c r="F3" s="3" t="s">
        <v>9</v>
      </c>
      <c r="G3" s="3" t="s">
        <v>8</v>
      </c>
      <c r="H3" s="3" t="s">
        <v>6</v>
      </c>
    </row>
    <row r="4" spans="2:8">
      <c r="B4" s="1">
        <v>40575</v>
      </c>
      <c r="C4" s="6">
        <f>WEEKNUM(B4)</f>
        <v>6</v>
      </c>
      <c r="D4">
        <v>12</v>
      </c>
      <c r="F4" s="4" t="s">
        <v>1</v>
      </c>
      <c r="G4" s="8">
        <f>C4</f>
        <v>6</v>
      </c>
      <c r="H4" s="5">
        <f>SUMIF($C$4:$C$22,G4,$D$4:$D$22)</f>
        <v>27</v>
      </c>
    </row>
    <row r="5" spans="2:8">
      <c r="B5" s="1">
        <v>40576</v>
      </c>
      <c r="C5" s="6">
        <f t="shared" ref="C5:C22" si="0">WEEKNUM(B5)</f>
        <v>6</v>
      </c>
      <c r="D5">
        <v>5</v>
      </c>
      <c r="F5" s="4" t="s">
        <v>2</v>
      </c>
      <c r="G5" s="8">
        <f>G4+1</f>
        <v>7</v>
      </c>
      <c r="H5" s="5">
        <f t="shared" ref="H5:H6" si="1">SUMIF($C$4:$C$22,G5,$D$4:$D$22)</f>
        <v>63</v>
      </c>
    </row>
    <row r="6" spans="2:8">
      <c r="B6" s="1">
        <v>40577</v>
      </c>
      <c r="C6" s="6">
        <f t="shared" si="0"/>
        <v>6</v>
      </c>
      <c r="D6">
        <v>10</v>
      </c>
      <c r="F6" s="4" t="s">
        <v>3</v>
      </c>
      <c r="G6" s="8">
        <f>G5+1</f>
        <v>8</v>
      </c>
      <c r="H6" s="5">
        <f t="shared" si="1"/>
        <v>50</v>
      </c>
    </row>
    <row r="7" spans="2:8">
      <c r="B7" s="1">
        <v>40578</v>
      </c>
      <c r="C7" s="6">
        <f t="shared" si="0"/>
        <v>6</v>
      </c>
      <c r="D7">
        <v>0</v>
      </c>
    </row>
    <row r="8" spans="2:8">
      <c r="B8" s="1">
        <v>40579</v>
      </c>
      <c r="C8" s="6">
        <f t="shared" si="0"/>
        <v>6</v>
      </c>
      <c r="D8">
        <v>0</v>
      </c>
    </row>
    <row r="9" spans="2:8">
      <c r="B9" s="1">
        <v>40580</v>
      </c>
      <c r="C9" s="6">
        <f t="shared" si="0"/>
        <v>7</v>
      </c>
      <c r="D9">
        <v>8</v>
      </c>
    </row>
    <row r="10" spans="2:8">
      <c r="B10" s="1">
        <v>40581</v>
      </c>
      <c r="C10" s="6">
        <f t="shared" si="0"/>
        <v>7</v>
      </c>
      <c r="D10">
        <v>11</v>
      </c>
    </row>
    <row r="11" spans="2:8">
      <c r="B11" s="1">
        <v>40582</v>
      </c>
      <c r="C11" s="6">
        <f t="shared" si="0"/>
        <v>7</v>
      </c>
      <c r="D11">
        <v>18</v>
      </c>
    </row>
    <row r="12" spans="2:8">
      <c r="B12" s="1">
        <v>40583</v>
      </c>
      <c r="C12" s="6">
        <f t="shared" si="0"/>
        <v>7</v>
      </c>
      <c r="D12">
        <v>20</v>
      </c>
    </row>
    <row r="13" spans="2:8">
      <c r="B13" s="1">
        <v>40584</v>
      </c>
      <c r="C13" s="6">
        <f t="shared" si="0"/>
        <v>7</v>
      </c>
      <c r="D13">
        <v>6</v>
      </c>
    </row>
    <row r="14" spans="2:8">
      <c r="B14" s="1">
        <v>40585</v>
      </c>
      <c r="C14" s="6">
        <f t="shared" si="0"/>
        <v>7</v>
      </c>
      <c r="D14">
        <v>0</v>
      </c>
    </row>
    <row r="15" spans="2:8">
      <c r="B15" s="1">
        <v>40586</v>
      </c>
      <c r="C15" s="6">
        <f t="shared" si="0"/>
        <v>7</v>
      </c>
      <c r="D15">
        <v>0</v>
      </c>
    </row>
    <row r="16" spans="2:8">
      <c r="B16" s="1">
        <v>40587</v>
      </c>
      <c r="C16" s="6">
        <f t="shared" si="0"/>
        <v>8</v>
      </c>
      <c r="D16">
        <v>10</v>
      </c>
    </row>
    <row r="17" spans="2:4">
      <c r="B17" s="1">
        <v>40588</v>
      </c>
      <c r="C17" s="6">
        <f t="shared" si="0"/>
        <v>8</v>
      </c>
      <c r="D17">
        <v>12</v>
      </c>
    </row>
    <row r="18" spans="2:4">
      <c r="B18" s="1">
        <v>40589</v>
      </c>
      <c r="C18" s="6">
        <f t="shared" si="0"/>
        <v>8</v>
      </c>
      <c r="D18">
        <v>6</v>
      </c>
    </row>
    <row r="19" spans="2:4">
      <c r="B19" s="1">
        <v>40590</v>
      </c>
      <c r="C19" s="6">
        <f t="shared" si="0"/>
        <v>8</v>
      </c>
      <c r="D19">
        <v>8</v>
      </c>
    </row>
    <row r="20" spans="2:4">
      <c r="B20" s="1">
        <v>40591</v>
      </c>
      <c r="C20" s="6">
        <f t="shared" si="0"/>
        <v>8</v>
      </c>
      <c r="D20">
        <v>14</v>
      </c>
    </row>
    <row r="21" spans="2:4">
      <c r="B21" s="1">
        <v>40592</v>
      </c>
      <c r="C21" s="6">
        <f t="shared" si="0"/>
        <v>8</v>
      </c>
      <c r="D21">
        <v>0</v>
      </c>
    </row>
    <row r="22" spans="2:4">
      <c r="B22" s="1">
        <v>40593</v>
      </c>
      <c r="C22" s="6">
        <f t="shared" si="0"/>
        <v>8</v>
      </c>
      <c r="D22">
        <v>0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2011-07-13T10:41:51Z</dcterms:modified>
</cp:coreProperties>
</file>