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G13" i="3" l="1"/>
  <c r="G12" i="3"/>
  <c r="G11" i="3"/>
  <c r="G10" i="3"/>
  <c r="G9" i="3"/>
  <c r="G8" i="3"/>
  <c r="G7" i="3"/>
  <c r="G6" i="3"/>
  <c r="G5" i="3"/>
  <c r="G4" i="3"/>
  <c r="H5" i="2" l="1"/>
  <c r="H6" i="2"/>
  <c r="H7" i="2"/>
  <c r="H8" i="2"/>
  <c r="H9" i="2"/>
  <c r="H10" i="2"/>
  <c r="H11" i="2"/>
  <c r="H12" i="2"/>
  <c r="H13" i="2"/>
  <c r="H4" i="2"/>
  <c r="G5" i="2" l="1"/>
  <c r="G4" i="2"/>
  <c r="G6" i="2"/>
  <c r="G7" i="2"/>
  <c r="G8" i="2"/>
  <c r="G9" i="2"/>
  <c r="G10" i="2"/>
  <c r="G11" i="2"/>
  <c r="G12" i="2"/>
  <c r="G13" i="2"/>
  <c r="H16" i="2" l="1"/>
  <c r="H15" i="2"/>
</calcChain>
</file>

<file path=xl/sharedStrings.xml><?xml version="1.0" encoding="utf-8"?>
<sst xmlns="http://schemas.openxmlformats.org/spreadsheetml/2006/main" count="40" uniqueCount="20">
  <si>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</si>
  <si>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</si>
  <si>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</si>
  <si>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</si>
  <si>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</si>
  <si>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テスト成績</t>
    <rPh sb="3" eb="5">
      <t>セイセキ</t>
    </rPh>
    <phoneticPr fontId="2"/>
  </si>
  <si>
    <t>標準偏差値</t>
    <rPh sb="0" eb="2">
      <t>ヒョウジュン</t>
    </rPh>
    <rPh sb="2" eb="4">
      <t>ヘンサ</t>
    </rPh>
    <rPh sb="4" eb="5">
      <t>チ</t>
    </rPh>
    <phoneticPr fontId="2"/>
  </si>
  <si>
    <t>新藤　美奈</t>
    <rPh sb="0" eb="2">
      <t>シンドウ</t>
    </rPh>
    <rPh sb="3" eb="5">
      <t>ミナ</t>
    </rPh>
    <phoneticPr fontId="2"/>
  </si>
  <si>
    <t>大野　康人</t>
    <rPh sb="0" eb="2">
      <t>オオノ</t>
    </rPh>
    <rPh sb="3" eb="5">
      <t>ヤスヒト</t>
    </rPh>
    <phoneticPr fontId="2"/>
  </si>
  <si>
    <t>高田　久美</t>
    <rPh sb="0" eb="2">
      <t>コウダ</t>
    </rPh>
    <rPh sb="3" eb="5">
      <t>クミ</t>
    </rPh>
    <phoneticPr fontId="2"/>
  </si>
  <si>
    <t>佐々木　紀子</t>
    <rPh sb="0" eb="3">
      <t>ササキ</t>
    </rPh>
    <rPh sb="4" eb="6">
      <t>ノリコ</t>
    </rPh>
    <phoneticPr fontId="2"/>
  </si>
  <si>
    <t>吉川　花子</t>
    <rPh sb="0" eb="2">
      <t>キッカワ</t>
    </rPh>
    <rPh sb="3" eb="5">
      <t>ハナコ</t>
    </rPh>
    <phoneticPr fontId="2"/>
  </si>
  <si>
    <t>田中　伸朗</t>
    <rPh sb="0" eb="2">
      <t>タナカ</t>
    </rPh>
    <rPh sb="3" eb="4">
      <t>ノブ</t>
    </rPh>
    <rPh sb="4" eb="5">
      <t>ロウ</t>
    </rPh>
    <phoneticPr fontId="2"/>
  </si>
  <si>
    <t>平井　健吾</t>
    <rPh sb="0" eb="2">
      <t>ヒライ</t>
    </rPh>
    <rPh sb="3" eb="5">
      <t>ケンゴ</t>
    </rPh>
    <phoneticPr fontId="2"/>
  </si>
  <si>
    <t>松田　良介</t>
    <rPh sb="0" eb="2">
      <t>マツダ</t>
    </rPh>
    <rPh sb="3" eb="5">
      <t>リョウスケ</t>
    </rPh>
    <phoneticPr fontId="2"/>
  </si>
  <si>
    <t>藤田　クミコ</t>
    <rPh sb="0" eb="2">
      <t>フジタ</t>
    </rPh>
    <phoneticPr fontId="2"/>
  </si>
  <si>
    <t>渡部　稔</t>
    <rPh sb="0" eb="2">
      <t>ワタベ</t>
    </rPh>
    <rPh sb="3" eb="4">
      <t>ミノル</t>
    </rPh>
    <phoneticPr fontId="2"/>
  </si>
  <si>
    <t>偏差値</t>
    <rPh sb="0" eb="2">
      <t>ヘンサ</t>
    </rPh>
    <rPh sb="2" eb="3">
      <t>チ</t>
    </rPh>
    <phoneticPr fontId="2"/>
  </si>
  <si>
    <r>
      <t>No</t>
    </r>
    <r>
      <rPr>
        <sz val="11"/>
        <rFont val="ＭＳ Ｐゴシック"/>
        <family val="3"/>
        <charset val="128"/>
      </rPr>
      <t>.</t>
    </r>
    <phoneticPr fontId="2"/>
  </si>
  <si>
    <t>平均点</t>
    <rPh sb="0" eb="3">
      <t>ヘイキンテン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</si>
</sst>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" fillId="0" borderId="1" xfId="1" applyFill="1" applyBorder="1">
      <alignment vertical="center"/>
    </xf>
    <xf numFmtId="176" fontId="1" fillId="0" borderId="1" xfId="1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5.75" customWidth="1"/>
    <col min="8" max="8" width="8.5" customWidth="1"/>
  </cols>
  <sheetData>
    <row r="1" spans="2:8" ht="14.25" x14ac:dyDescent="0.15">
      <c r="B1" s="1" t="s">
        <v>5</v>
      </c>
    </row>
    <row r="2" spans="2:8" ht="14.25" x14ac:dyDescent="0.15">
      <c r="B2" s="1"/>
      <c r="C2" s="1"/>
    </row>
    <row r="3" spans="2:8" x14ac:dyDescent="0.15">
      <c r="B3" s="4" t="s">
        <v>18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  <c r="H3" s="4" t="s">
        <v>17</v>
      </c>
    </row>
    <row r="4" spans="2:8" x14ac:dyDescent="0.15">
      <c r="B4" s="5">
        <v>1</v>
      </c>
      <c r="C4" s="3" t="s">
        <v>8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  <c r="H4" s="7"/>
    </row>
    <row r="5" spans="2:8" x14ac:dyDescent="0.15">
      <c r="B5" s="5">
        <v>2</v>
      </c>
      <c r="C5" s="3" t="s">
        <v>11</v>
      </c>
      <c r="D5" s="2">
        <v>78</v>
      </c>
      <c r="E5" s="2">
        <v>83</v>
      </c>
      <c r="F5" s="2">
        <v>73</v>
      </c>
      <c r="G5" s="2">
        <f t="shared" si="0"/>
        <v>234</v>
      </c>
      <c r="H5" s="7"/>
    </row>
    <row r="6" spans="2:8" x14ac:dyDescent="0.15">
      <c r="B6" s="5">
        <v>3</v>
      </c>
      <c r="C6" s="3" t="s">
        <v>9</v>
      </c>
      <c r="D6" s="2">
        <v>63</v>
      </c>
      <c r="E6" s="2">
        <v>72</v>
      </c>
      <c r="F6" s="2">
        <v>66</v>
      </c>
      <c r="G6" s="2">
        <f t="shared" si="0"/>
        <v>201</v>
      </c>
      <c r="H6" s="7"/>
    </row>
    <row r="7" spans="2:8" x14ac:dyDescent="0.15">
      <c r="B7" s="5">
        <v>4</v>
      </c>
      <c r="C7" s="3" t="s">
        <v>10</v>
      </c>
      <c r="D7" s="2">
        <v>69</v>
      </c>
      <c r="E7" s="2">
        <v>71</v>
      </c>
      <c r="F7" s="2">
        <v>76</v>
      </c>
      <c r="G7" s="2">
        <f t="shared" si="0"/>
        <v>216</v>
      </c>
      <c r="H7" s="7"/>
    </row>
    <row r="8" spans="2:8" x14ac:dyDescent="0.15">
      <c r="B8" s="5">
        <v>5</v>
      </c>
      <c r="C8" s="3" t="s">
        <v>7</v>
      </c>
      <c r="D8" s="2">
        <v>79</v>
      </c>
      <c r="E8" s="2">
        <v>68</v>
      </c>
      <c r="F8" s="2">
        <v>72</v>
      </c>
      <c r="G8" s="2">
        <f t="shared" si="0"/>
        <v>219</v>
      </c>
      <c r="H8" s="7"/>
    </row>
    <row r="9" spans="2:8" x14ac:dyDescent="0.15">
      <c r="B9" s="5">
        <v>6</v>
      </c>
      <c r="C9" s="3" t="s">
        <v>12</v>
      </c>
      <c r="D9" s="2">
        <v>90</v>
      </c>
      <c r="E9" s="2">
        <v>75</v>
      </c>
      <c r="F9" s="2">
        <v>70</v>
      </c>
      <c r="G9" s="2">
        <f t="shared" si="0"/>
        <v>235</v>
      </c>
      <c r="H9" s="7"/>
    </row>
    <row r="10" spans="2:8" x14ac:dyDescent="0.15">
      <c r="B10" s="5">
        <v>7</v>
      </c>
      <c r="C10" s="3" t="s">
        <v>13</v>
      </c>
      <c r="D10" s="2">
        <v>91</v>
      </c>
      <c r="E10" s="2">
        <v>94</v>
      </c>
      <c r="F10" s="2">
        <v>89</v>
      </c>
      <c r="G10" s="2">
        <f t="shared" si="0"/>
        <v>274</v>
      </c>
      <c r="H10" s="7"/>
    </row>
    <row r="11" spans="2:8" x14ac:dyDescent="0.15">
      <c r="B11" s="5">
        <v>8</v>
      </c>
      <c r="C11" s="3" t="s">
        <v>15</v>
      </c>
      <c r="D11" s="2">
        <v>54</v>
      </c>
      <c r="E11" s="2">
        <v>81</v>
      </c>
      <c r="F11" s="2">
        <v>73</v>
      </c>
      <c r="G11" s="2">
        <f t="shared" si="0"/>
        <v>208</v>
      </c>
      <c r="H11" s="7"/>
    </row>
    <row r="12" spans="2:8" x14ac:dyDescent="0.15">
      <c r="B12" s="5">
        <v>9</v>
      </c>
      <c r="C12" s="3" t="s">
        <v>14</v>
      </c>
      <c r="D12" s="2">
        <v>65</v>
      </c>
      <c r="E12" s="2">
        <v>71</v>
      </c>
      <c r="F12" s="2">
        <v>77</v>
      </c>
      <c r="G12" s="2">
        <f t="shared" si="0"/>
        <v>213</v>
      </c>
      <c r="H12" s="7"/>
    </row>
    <row r="13" spans="2:8" x14ac:dyDescent="0.15">
      <c r="B13" s="5">
        <v>10</v>
      </c>
      <c r="C13" s="3" t="s">
        <v>16</v>
      </c>
      <c r="D13" s="2">
        <v>80</v>
      </c>
      <c r="E13" s="2">
        <v>81</v>
      </c>
      <c r="F13" s="2">
        <v>85</v>
      </c>
      <c r="G13" s="2">
        <f t="shared" si="0"/>
        <v>246</v>
      </c>
      <c r="H13" s="7"/>
    </row>
    <row r="15" spans="2:8" x14ac:dyDescent="0.15">
      <c r="F15" s="8" t="s">
        <v>19</v>
      </c>
      <c r="G15" s="8"/>
      <c r="H15" s="6"/>
    </row>
    <row r="16" spans="2:8" x14ac:dyDescent="0.15">
      <c r="F16" s="8" t="s">
        <v>6</v>
      </c>
      <c r="G16" s="8"/>
      <c r="H16" s="2"/>
    </row>
  </sheetData>
  <mergeCells count="2">
    <mergeCell ref="F15:G15"/>
    <mergeCell ref="F16:G16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zoomScale="95" workbookViewId="0"/>
  </sheetViews>
  <sheetFormatPr defaultRowHeight="13.5" x14ac:dyDescent="0.15"/>
  <cols>
    <col min="1" max="1" width="2.625" customWidth="1"/>
    <col min="2" max="2" width="5.875" customWidth="1"/>
    <col min="3" max="3" width="11.875" customWidth="1"/>
    <col min="4" max="7" width="5.75" customWidth="1"/>
    <col min="8" max="8" width="8.5" customWidth="1"/>
  </cols>
  <sheetData>
    <row r="1" spans="2:8" ht="14.25" x14ac:dyDescent="0.15">
      <c r="B1" s="1" t="s">
        <v>5</v>
      </c>
    </row>
    <row r="2" spans="2:8" ht="14.25" x14ac:dyDescent="0.15">
      <c r="B2" s="1"/>
      <c r="C2" s="1"/>
    </row>
    <row r="3" spans="2:8" x14ac:dyDescent="0.15">
      <c r="B3" s="4" t="s">
        <v>18</v>
      </c>
      <c r="C3" s="4" t="s">
        <v>0</v>
      </c>
      <c r="D3" s="4" t="s">
        <v>2</v>
      </c>
      <c r="E3" s="4" t="s">
        <v>3</v>
      </c>
      <c r="F3" s="4" t="s">
        <v>1</v>
      </c>
      <c r="G3" s="4" t="s">
        <v>4</v>
      </c>
      <c r="H3" s="4" t="s">
        <v>17</v>
      </c>
    </row>
    <row r="4" spans="2:8" x14ac:dyDescent="0.15">
      <c r="B4" s="5">
        <v>1</v>
      </c>
      <c r="C4" s="3" t="s">
        <v>8</v>
      </c>
      <c r="D4" s="2">
        <v>82</v>
      </c>
      <c r="E4" s="2">
        <v>89</v>
      </c>
      <c r="F4" s="2">
        <v>76</v>
      </c>
      <c r="G4" s="2">
        <f t="shared" ref="G4:G13" si="0">SUM(D4:F4)</f>
        <v>247</v>
      </c>
      <c r="H4" s="7">
        <f>(G4-$H$15)/$H$16*10+50</f>
        <v>58.392396524073391</v>
      </c>
    </row>
    <row r="5" spans="2:8" x14ac:dyDescent="0.15">
      <c r="B5" s="5">
        <v>2</v>
      </c>
      <c r="C5" s="3" t="s">
        <v>11</v>
      </c>
      <c r="D5" s="2">
        <v>78</v>
      </c>
      <c r="E5" s="2">
        <v>83</v>
      </c>
      <c r="F5" s="2">
        <v>73</v>
      </c>
      <c r="G5" s="2">
        <f t="shared" si="0"/>
        <v>234</v>
      </c>
      <c r="H5" s="7">
        <f t="shared" ref="H5:H13" si="1">(G5-$H$15)/$H$16*10+50</f>
        <v>52.228489472494061</v>
      </c>
    </row>
    <row r="6" spans="2:8" x14ac:dyDescent="0.15">
      <c r="B6" s="5">
        <v>3</v>
      </c>
      <c r="C6" s="3" t="s">
        <v>9</v>
      </c>
      <c r="D6" s="2">
        <v>63</v>
      </c>
      <c r="E6" s="2">
        <v>72</v>
      </c>
      <c r="F6" s="2">
        <v>66</v>
      </c>
      <c r="G6" s="2">
        <f t="shared" si="0"/>
        <v>201</v>
      </c>
      <c r="H6" s="7">
        <f t="shared" si="1"/>
        <v>36.581648495408061</v>
      </c>
    </row>
    <row r="7" spans="2:8" x14ac:dyDescent="0.15">
      <c r="B7" s="5">
        <v>4</v>
      </c>
      <c r="C7" s="3" t="s">
        <v>10</v>
      </c>
      <c r="D7" s="2">
        <v>69</v>
      </c>
      <c r="E7" s="2">
        <v>71</v>
      </c>
      <c r="F7" s="2">
        <v>76</v>
      </c>
      <c r="G7" s="2">
        <f t="shared" si="0"/>
        <v>216</v>
      </c>
      <c r="H7" s="7">
        <f t="shared" si="1"/>
        <v>43.693848939538064</v>
      </c>
    </row>
    <row r="8" spans="2:8" x14ac:dyDescent="0.15">
      <c r="B8" s="5">
        <v>5</v>
      </c>
      <c r="C8" s="3" t="s">
        <v>7</v>
      </c>
      <c r="D8" s="2">
        <v>79</v>
      </c>
      <c r="E8" s="2">
        <v>68</v>
      </c>
      <c r="F8" s="2">
        <v>72</v>
      </c>
      <c r="G8" s="2">
        <f t="shared" si="0"/>
        <v>219</v>
      </c>
      <c r="H8" s="7">
        <f t="shared" si="1"/>
        <v>45.116289028364065</v>
      </c>
    </row>
    <row r="9" spans="2:8" x14ac:dyDescent="0.15">
      <c r="B9" s="5">
        <v>6</v>
      </c>
      <c r="C9" s="3" t="s">
        <v>12</v>
      </c>
      <c r="D9" s="2">
        <v>90</v>
      </c>
      <c r="E9" s="2">
        <v>75</v>
      </c>
      <c r="F9" s="2">
        <v>70</v>
      </c>
      <c r="G9" s="2">
        <f t="shared" si="0"/>
        <v>235</v>
      </c>
      <c r="H9" s="7">
        <f t="shared" si="1"/>
        <v>52.702636168769395</v>
      </c>
    </row>
    <row r="10" spans="2:8" x14ac:dyDescent="0.15">
      <c r="B10" s="5">
        <v>7</v>
      </c>
      <c r="C10" s="3" t="s">
        <v>13</v>
      </c>
      <c r="D10" s="2">
        <v>91</v>
      </c>
      <c r="E10" s="2">
        <v>94</v>
      </c>
      <c r="F10" s="2">
        <v>89</v>
      </c>
      <c r="G10" s="2">
        <f t="shared" si="0"/>
        <v>274</v>
      </c>
      <c r="H10" s="7">
        <f t="shared" si="1"/>
        <v>71.19435732350739</v>
      </c>
    </row>
    <row r="11" spans="2:8" x14ac:dyDescent="0.15">
      <c r="B11" s="5">
        <v>8</v>
      </c>
      <c r="C11" s="3" t="s">
        <v>15</v>
      </c>
      <c r="D11" s="2">
        <v>54</v>
      </c>
      <c r="E11" s="2">
        <v>81</v>
      </c>
      <c r="F11" s="2">
        <v>73</v>
      </c>
      <c r="G11" s="2">
        <f t="shared" si="0"/>
        <v>208</v>
      </c>
      <c r="H11" s="7">
        <f t="shared" si="1"/>
        <v>39.900675369335396</v>
      </c>
    </row>
    <row r="12" spans="2:8" x14ac:dyDescent="0.15">
      <c r="B12" s="5">
        <v>9</v>
      </c>
      <c r="C12" s="3" t="s">
        <v>14</v>
      </c>
      <c r="D12" s="2">
        <v>65</v>
      </c>
      <c r="E12" s="2">
        <v>71</v>
      </c>
      <c r="F12" s="2">
        <v>77</v>
      </c>
      <c r="G12" s="2">
        <f t="shared" si="0"/>
        <v>213</v>
      </c>
      <c r="H12" s="7">
        <f t="shared" si="1"/>
        <v>42.271408850712064</v>
      </c>
    </row>
    <row r="13" spans="2:8" x14ac:dyDescent="0.15">
      <c r="B13" s="5">
        <v>10</v>
      </c>
      <c r="C13" s="3" t="s">
        <v>16</v>
      </c>
      <c r="D13" s="2">
        <v>80</v>
      </c>
      <c r="E13" s="2">
        <v>81</v>
      </c>
      <c r="F13" s="2">
        <v>85</v>
      </c>
      <c r="G13" s="2">
        <f t="shared" si="0"/>
        <v>246</v>
      </c>
      <c r="H13" s="7">
        <f t="shared" si="1"/>
        <v>57.918249827798064</v>
      </c>
    </row>
    <row r="15" spans="2:8" x14ac:dyDescent="0.15">
      <c r="F15" s="8" t="s">
        <v>19</v>
      </c>
      <c r="G15" s="8"/>
      <c r="H15" s="6">
        <f>AVERAGE(G4:G13)</f>
        <v>229.3</v>
      </c>
    </row>
    <row r="16" spans="2:8" x14ac:dyDescent="0.15">
      <c r="F16" s="8" t="s">
        <v>6</v>
      </c>
      <c r="G16" s="8"/>
      <c r="H16" s="2">
        <f>_xlfn.STDEV.P(G4:G13)</f>
        <v>21.090519197023102</v>
      </c>
    </row>
  </sheetData>
  <mergeCells count="2">
    <mergeCell ref="F16:G16"/>
    <mergeCell ref="F15:G15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2011-07-13T08:50:35Z</dcterms:modified>
</cp:coreProperties>
</file>