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9395" windowHeight="8460"/>
  </bookViews>
  <sheets>
    <sheet name="前" sheetId="5" r:id="rId1"/>
    <sheet name="後" sheetId="2" r:id="rId2"/>
  </sheets>
  <calcPr calcId="145621"/>
</workbook>
</file>

<file path=xl/calcChain.xml><?xml version="1.0" encoding="utf-8"?>
<calcChain xmlns="http://schemas.openxmlformats.org/spreadsheetml/2006/main">
  <c r="I4" i="2" l="1"/>
  <c r="I5" i="2"/>
  <c r="I6" i="2"/>
  <c r="I7" i="2"/>
  <c r="I3" i="2"/>
  <c r="H7" i="2"/>
  <c r="H6" i="2"/>
  <c r="H5" i="2"/>
  <c r="H3" i="2"/>
  <c r="H4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" i="2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" i="2"/>
</calcChain>
</file>

<file path=xl/sharedStrings.xml><?xml version="1.0" encoding="utf-8"?>
<sst xmlns="http://schemas.openxmlformats.org/spreadsheetml/2006/main" count="86" uniqueCount="14">
  <si>
    <t>氏名</t>
    <rPh sb="0" eb="2">
      <t>シメイ</t>
    </rPh>
    <phoneticPr fontId="2"/>
  </si>
  <si>
    <t>利用日</t>
    <rPh sb="0" eb="3">
      <t>リヨウビ</t>
    </rPh>
    <phoneticPr fontId="2"/>
  </si>
  <si>
    <t>江原　徳子</t>
  </si>
  <si>
    <t>岡崎　千里</t>
  </si>
  <si>
    <t>飯山　直人</t>
  </si>
  <si>
    <t>浅井　秀樹</t>
  </si>
  <si>
    <t>上原　良行</t>
  </si>
  <si>
    <t>★学習室利用一覧</t>
    <rPh sb="1" eb="4">
      <t>ガクシュウシツ</t>
    </rPh>
    <rPh sb="4" eb="6">
      <t>リヨウ</t>
    </rPh>
    <rPh sb="6" eb="8">
      <t>イチラン</t>
    </rPh>
    <phoneticPr fontId="2"/>
  </si>
  <si>
    <t>カウントアップ</t>
    <phoneticPr fontId="2"/>
  </si>
  <si>
    <t>▼利用者名簿</t>
    <rPh sb="1" eb="3">
      <t>リヨウ</t>
    </rPh>
    <rPh sb="3" eb="4">
      <t>シャ</t>
    </rPh>
    <rPh sb="4" eb="6">
      <t>メイボ</t>
    </rPh>
    <phoneticPr fontId="2"/>
  </si>
  <si>
    <t>カウントアップの行位置</t>
    <rPh sb="8" eb="9">
      <t>ギョウ</t>
    </rPh>
    <rPh sb="9" eb="11">
      <t>イチ</t>
    </rPh>
    <phoneticPr fontId="2"/>
  </si>
  <si>
    <t>No</t>
    <phoneticPr fontId="2"/>
  </si>
  <si>
    <t>1回目の抽出</t>
    <rPh sb="1" eb="3">
      <t>カイメ</t>
    </rPh>
    <rPh sb="4" eb="6">
      <t>チュウシュツ</t>
    </rPh>
    <phoneticPr fontId="2"/>
  </si>
  <si>
    <t>重複チェック</t>
    <rPh sb="0" eb="2">
      <t>ジュウフク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</si>
</sst>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0" xfId="0" applyFont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176" fontId="0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A2" sqref="A2"/>
    </sheetView>
  </sheetViews>
  <sheetFormatPr defaultRowHeight="13.5"/>
  <cols>
    <col min="1" max="1" width="6.375" style="1" customWidth="1"/>
    <col min="2" max="2" width="9.5" style="1" customWidth="1"/>
    <col min="3" max="4" width="7.625" style="6" customWidth="1"/>
    <col min="5" max="5" width="7.125" style="1" customWidth="1"/>
    <col min="6" max="6" width="2.375" style="1" customWidth="1"/>
    <col min="7" max="7" width="5.875" style="1" customWidth="1"/>
    <col min="8" max="8" width="9.75" style="1" customWidth="1"/>
    <col min="9" max="9" width="10.625" style="1" customWidth="1"/>
    <col min="10" max="16384" width="9" style="1"/>
  </cols>
  <sheetData>
    <row r="1" spans="1:9">
      <c r="A1" s="1" t="s">
        <v>7</v>
      </c>
      <c r="H1" s="1" t="s">
        <v>9</v>
      </c>
    </row>
    <row r="2" spans="1:9" ht="27">
      <c r="A2" s="3" t="s">
        <v>1</v>
      </c>
      <c r="B2" s="3" t="s">
        <v>0</v>
      </c>
      <c r="C2" s="7" t="s">
        <v>13</v>
      </c>
      <c r="D2" s="7" t="s">
        <v>12</v>
      </c>
      <c r="E2" s="7" t="s">
        <v>8</v>
      </c>
      <c r="G2" s="7" t="s">
        <v>11</v>
      </c>
      <c r="H2" s="10" t="s">
        <v>10</v>
      </c>
      <c r="I2" s="7" t="s">
        <v>0</v>
      </c>
    </row>
    <row r="3" spans="1:9">
      <c r="A3" s="9">
        <v>40993</v>
      </c>
      <c r="B3" s="2" t="s">
        <v>2</v>
      </c>
      <c r="C3" s="8"/>
      <c r="D3" s="8"/>
      <c r="E3" s="4"/>
      <c r="G3" s="2">
        <v>1</v>
      </c>
      <c r="H3" s="4"/>
      <c r="I3" s="4"/>
    </row>
    <row r="4" spans="1:9">
      <c r="A4" s="9">
        <v>40994</v>
      </c>
      <c r="B4" s="2" t="s">
        <v>3</v>
      </c>
      <c r="C4" s="8"/>
      <c r="D4" s="8"/>
      <c r="E4" s="4"/>
      <c r="G4" s="2">
        <v>2</v>
      </c>
      <c r="H4" s="4"/>
      <c r="I4" s="4"/>
    </row>
    <row r="5" spans="1:9">
      <c r="A5" s="9">
        <v>40997</v>
      </c>
      <c r="B5" s="2" t="s">
        <v>2</v>
      </c>
      <c r="C5" s="8"/>
      <c r="D5" s="8"/>
      <c r="E5" s="4"/>
      <c r="G5" s="2">
        <v>3</v>
      </c>
      <c r="H5" s="4"/>
      <c r="I5" s="4"/>
    </row>
    <row r="6" spans="1:9">
      <c r="A6" s="9">
        <v>40998</v>
      </c>
      <c r="B6" s="2" t="s">
        <v>4</v>
      </c>
      <c r="C6" s="8"/>
      <c r="D6" s="8"/>
      <c r="E6" s="4"/>
      <c r="G6" s="5">
        <v>4</v>
      </c>
      <c r="H6" s="4"/>
      <c r="I6" s="4"/>
    </row>
    <row r="7" spans="1:9">
      <c r="A7" s="9">
        <v>40999</v>
      </c>
      <c r="B7" s="2" t="s">
        <v>4</v>
      </c>
      <c r="C7" s="8"/>
      <c r="D7" s="8"/>
      <c r="E7" s="4"/>
      <c r="G7" s="5">
        <v>5</v>
      </c>
      <c r="H7" s="4"/>
      <c r="I7" s="4"/>
    </row>
    <row r="8" spans="1:9">
      <c r="A8" s="9">
        <v>41000</v>
      </c>
      <c r="B8" s="2" t="s">
        <v>3</v>
      </c>
      <c r="C8" s="8"/>
      <c r="D8" s="8"/>
      <c r="E8" s="4"/>
    </row>
    <row r="9" spans="1:9">
      <c r="A9" s="9">
        <v>41001</v>
      </c>
      <c r="B9" s="2" t="s">
        <v>5</v>
      </c>
      <c r="C9" s="8"/>
      <c r="D9" s="8"/>
      <c r="E9" s="4"/>
    </row>
    <row r="10" spans="1:9">
      <c r="A10" s="9">
        <v>41004</v>
      </c>
      <c r="B10" s="2" t="s">
        <v>2</v>
      </c>
      <c r="C10" s="8"/>
      <c r="D10" s="8"/>
      <c r="E10" s="4"/>
    </row>
    <row r="11" spans="1:9">
      <c r="A11" s="9">
        <v>41005</v>
      </c>
      <c r="B11" s="2" t="s">
        <v>6</v>
      </c>
      <c r="C11" s="8"/>
      <c r="D11" s="8"/>
      <c r="E11" s="4"/>
    </row>
    <row r="12" spans="1:9">
      <c r="A12" s="9">
        <v>41006</v>
      </c>
      <c r="B12" s="2" t="s">
        <v>4</v>
      </c>
      <c r="C12" s="8"/>
      <c r="D12" s="8"/>
      <c r="E12" s="4"/>
    </row>
    <row r="13" spans="1:9">
      <c r="A13" s="9">
        <v>41007</v>
      </c>
      <c r="B13" s="2" t="s">
        <v>6</v>
      </c>
      <c r="C13" s="8"/>
      <c r="D13" s="8"/>
      <c r="E13" s="4"/>
    </row>
    <row r="14" spans="1:9">
      <c r="A14" s="9">
        <v>41008</v>
      </c>
      <c r="B14" s="2" t="s">
        <v>5</v>
      </c>
      <c r="C14" s="8"/>
      <c r="D14" s="8"/>
      <c r="E14" s="4"/>
    </row>
    <row r="15" spans="1:9">
      <c r="A15" s="9">
        <v>41011</v>
      </c>
      <c r="B15" s="2" t="s">
        <v>6</v>
      </c>
      <c r="C15" s="8"/>
      <c r="D15" s="8"/>
      <c r="E15" s="4"/>
    </row>
    <row r="16" spans="1:9">
      <c r="A16" s="9">
        <v>41012</v>
      </c>
      <c r="B16" s="2" t="s">
        <v>6</v>
      </c>
      <c r="C16" s="8"/>
      <c r="D16" s="8"/>
      <c r="E16" s="4"/>
    </row>
    <row r="17" spans="1:5">
      <c r="A17" s="9">
        <v>41013</v>
      </c>
      <c r="B17" s="2" t="s">
        <v>5</v>
      </c>
      <c r="C17" s="8"/>
      <c r="D17" s="8"/>
      <c r="E17" s="4"/>
    </row>
    <row r="18" spans="1:5">
      <c r="A18" s="9">
        <v>41014</v>
      </c>
      <c r="B18" s="2" t="s">
        <v>6</v>
      </c>
      <c r="C18" s="8"/>
      <c r="D18" s="8"/>
      <c r="E18" s="4"/>
    </row>
    <row r="19" spans="1:5">
      <c r="A19" s="9">
        <v>41015</v>
      </c>
      <c r="B19" s="2" t="s">
        <v>3</v>
      </c>
      <c r="C19" s="8"/>
      <c r="D19" s="8"/>
      <c r="E19" s="4"/>
    </row>
    <row r="20" spans="1:5">
      <c r="A20" s="9">
        <v>41018</v>
      </c>
      <c r="B20" s="2" t="s">
        <v>3</v>
      </c>
      <c r="C20" s="8"/>
      <c r="D20" s="8"/>
      <c r="E20" s="4"/>
    </row>
    <row r="21" spans="1:5">
      <c r="A21" s="9">
        <v>41019</v>
      </c>
      <c r="B21" s="2" t="s">
        <v>5</v>
      </c>
      <c r="C21" s="8"/>
      <c r="D21" s="8"/>
      <c r="E21" s="4"/>
    </row>
    <row r="22" spans="1:5">
      <c r="A22" s="9">
        <v>41025</v>
      </c>
      <c r="B22" s="2" t="s">
        <v>3</v>
      </c>
      <c r="C22" s="8"/>
      <c r="D22" s="8"/>
      <c r="E22" s="4"/>
    </row>
    <row r="23" spans="1:5">
      <c r="A23" s="9">
        <v>41028</v>
      </c>
      <c r="B23" s="2" t="s">
        <v>6</v>
      </c>
      <c r="C23" s="8"/>
      <c r="D23" s="8"/>
      <c r="E23" s="4"/>
    </row>
    <row r="24" spans="1:5">
      <c r="A24" s="9">
        <v>41029</v>
      </c>
      <c r="B24" s="2" t="s">
        <v>3</v>
      </c>
      <c r="C24" s="8"/>
      <c r="D24" s="8"/>
      <c r="E24" s="4"/>
    </row>
    <row r="25" spans="1:5">
      <c r="A25" s="9">
        <v>41032</v>
      </c>
      <c r="B25" s="2" t="s">
        <v>3</v>
      </c>
      <c r="C25" s="8"/>
      <c r="D25" s="8"/>
      <c r="E25" s="4"/>
    </row>
    <row r="26" spans="1:5">
      <c r="A26" s="9">
        <v>41033</v>
      </c>
      <c r="B26" s="2" t="s">
        <v>6</v>
      </c>
      <c r="C26" s="8"/>
      <c r="D26" s="8"/>
      <c r="E26" s="4"/>
    </row>
    <row r="27" spans="1:5">
      <c r="A27" s="9">
        <v>41034</v>
      </c>
      <c r="B27" s="2" t="s">
        <v>2</v>
      </c>
      <c r="C27" s="8"/>
      <c r="D27" s="8"/>
      <c r="E27" s="4"/>
    </row>
    <row r="28" spans="1:5">
      <c r="A28" s="9">
        <v>41035</v>
      </c>
      <c r="B28" s="2" t="s">
        <v>5</v>
      </c>
      <c r="C28" s="8"/>
      <c r="D28" s="8"/>
      <c r="E28" s="4"/>
    </row>
    <row r="29" spans="1:5">
      <c r="A29" s="9">
        <v>41036</v>
      </c>
      <c r="B29" s="2" t="s">
        <v>6</v>
      </c>
      <c r="C29" s="8"/>
      <c r="D29" s="8"/>
      <c r="E29" s="4"/>
    </row>
    <row r="30" spans="1:5">
      <c r="A30" s="9">
        <v>41039</v>
      </c>
      <c r="B30" s="2" t="s">
        <v>6</v>
      </c>
      <c r="C30" s="8"/>
      <c r="D30" s="8"/>
      <c r="E30" s="4"/>
    </row>
    <row r="31" spans="1:5">
      <c r="A31" s="9">
        <v>41040</v>
      </c>
      <c r="B31" s="2" t="s">
        <v>2</v>
      </c>
      <c r="C31" s="8"/>
      <c r="D31" s="8"/>
      <c r="E31" s="4"/>
    </row>
    <row r="32" spans="1:5">
      <c r="A32" s="9">
        <v>41041</v>
      </c>
      <c r="B32" s="2" t="s">
        <v>6</v>
      </c>
      <c r="C32" s="8"/>
      <c r="D32" s="8"/>
      <c r="E32" s="4"/>
    </row>
    <row r="33" spans="1:5">
      <c r="A33" s="9">
        <v>41043</v>
      </c>
      <c r="B33" s="2" t="s">
        <v>3</v>
      </c>
      <c r="C33" s="8"/>
      <c r="D33" s="8"/>
      <c r="E33" s="4"/>
    </row>
    <row r="34" spans="1:5">
      <c r="A34" s="9">
        <v>41046</v>
      </c>
      <c r="B34" s="2" t="s">
        <v>6</v>
      </c>
      <c r="C34" s="8"/>
      <c r="D34" s="8"/>
      <c r="E34" s="4"/>
    </row>
    <row r="35" spans="1:5">
      <c r="A35" s="9">
        <v>41049</v>
      </c>
      <c r="B35" s="2" t="s">
        <v>2</v>
      </c>
      <c r="C35" s="8"/>
      <c r="D35" s="8"/>
      <c r="E35" s="4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I3" sqref="I3"/>
    </sheetView>
  </sheetViews>
  <sheetFormatPr defaultRowHeight="13.5"/>
  <cols>
    <col min="1" max="1" width="6.375" style="1" customWidth="1"/>
    <col min="2" max="2" width="9.5" style="1" customWidth="1"/>
    <col min="3" max="4" width="7.625" style="6" customWidth="1"/>
    <col min="5" max="5" width="7.125" style="1" customWidth="1"/>
    <col min="6" max="6" width="2.375" style="1" customWidth="1"/>
    <col min="7" max="7" width="5.875" style="1" customWidth="1"/>
    <col min="8" max="8" width="9.75" style="1" customWidth="1"/>
    <col min="9" max="9" width="10.625" style="1" customWidth="1"/>
    <col min="10" max="16384" width="9" style="1"/>
  </cols>
  <sheetData>
    <row r="1" spans="1:9">
      <c r="A1" s="1" t="s">
        <v>7</v>
      </c>
      <c r="H1" s="1" t="s">
        <v>9</v>
      </c>
    </row>
    <row r="2" spans="1:9" ht="27">
      <c r="A2" s="3" t="s">
        <v>1</v>
      </c>
      <c r="B2" s="3" t="s">
        <v>0</v>
      </c>
      <c r="C2" s="7" t="s">
        <v>13</v>
      </c>
      <c r="D2" s="7" t="s">
        <v>12</v>
      </c>
      <c r="E2" s="7" t="s">
        <v>8</v>
      </c>
      <c r="G2" s="7" t="s">
        <v>11</v>
      </c>
      <c r="H2" s="10" t="s">
        <v>10</v>
      </c>
      <c r="I2" s="7" t="s">
        <v>0</v>
      </c>
    </row>
    <row r="3" spans="1:9">
      <c r="A3" s="9">
        <v>40993</v>
      </c>
      <c r="B3" s="2" t="s">
        <v>2</v>
      </c>
      <c r="C3" s="8">
        <f>COUNTIF($B$3:B3,B3)</f>
        <v>1</v>
      </c>
      <c r="D3" s="8">
        <f>IF(C3&lt;&gt;1,"",C3)</f>
        <v>1</v>
      </c>
      <c r="E3" s="4">
        <f>COUNT($D$3:D3)</f>
        <v>1</v>
      </c>
      <c r="G3" s="2">
        <v>1</v>
      </c>
      <c r="H3" s="4">
        <f>MATCH(G3,$E$3:$E$35,0)</f>
        <v>1</v>
      </c>
      <c r="I3" s="4" t="str">
        <f>INDEX($B$3:$B$35,H3)</f>
        <v>江原　徳子</v>
      </c>
    </row>
    <row r="4" spans="1:9">
      <c r="A4" s="9">
        <v>40994</v>
      </c>
      <c r="B4" s="2" t="s">
        <v>3</v>
      </c>
      <c r="C4" s="8">
        <f>COUNTIF($B$3:B4,B4)</f>
        <v>1</v>
      </c>
      <c r="D4" s="8">
        <f t="shared" ref="D4:D35" si="0">IF(C4&lt;&gt;1,"",C4)</f>
        <v>1</v>
      </c>
      <c r="E4" s="4">
        <f>COUNT($D$3:D4)</f>
        <v>2</v>
      </c>
      <c r="G4" s="2">
        <v>2</v>
      </c>
      <c r="H4" s="4">
        <f>MATCH(G4,$E$3:$E$35,0)</f>
        <v>2</v>
      </c>
      <c r="I4" s="4" t="str">
        <f t="shared" ref="I4:I7" si="1">INDEX($B$3:$B$35,H4)</f>
        <v>岡崎　千里</v>
      </c>
    </row>
    <row r="5" spans="1:9">
      <c r="A5" s="9">
        <v>40997</v>
      </c>
      <c r="B5" s="2" t="s">
        <v>2</v>
      </c>
      <c r="C5" s="8">
        <f>COUNTIF($B$3:B5,B5)</f>
        <v>2</v>
      </c>
      <c r="D5" s="8" t="str">
        <f t="shared" si="0"/>
        <v/>
      </c>
      <c r="E5" s="4">
        <f>COUNT($D$3:D5)</f>
        <v>2</v>
      </c>
      <c r="G5" s="2">
        <v>3</v>
      </c>
      <c r="H5" s="4">
        <f t="shared" ref="H5:H7" si="2">MATCH(G5,$E$3:$E$35,0)</f>
        <v>4</v>
      </c>
      <c r="I5" s="4" t="str">
        <f t="shared" si="1"/>
        <v>飯山　直人</v>
      </c>
    </row>
    <row r="6" spans="1:9">
      <c r="A6" s="9">
        <v>40998</v>
      </c>
      <c r="B6" s="2" t="s">
        <v>4</v>
      </c>
      <c r="C6" s="8">
        <f>COUNTIF($B$3:B6,B6)</f>
        <v>1</v>
      </c>
      <c r="D6" s="8">
        <f t="shared" si="0"/>
        <v>1</v>
      </c>
      <c r="E6" s="4">
        <f>COUNT($D$3:D6)</f>
        <v>3</v>
      </c>
      <c r="G6" s="5">
        <v>4</v>
      </c>
      <c r="H6" s="4">
        <f t="shared" si="2"/>
        <v>7</v>
      </c>
      <c r="I6" s="4" t="str">
        <f t="shared" si="1"/>
        <v>浅井　秀樹</v>
      </c>
    </row>
    <row r="7" spans="1:9">
      <c r="A7" s="9">
        <v>40999</v>
      </c>
      <c r="B7" s="2" t="s">
        <v>4</v>
      </c>
      <c r="C7" s="8">
        <f>COUNTIF($B$3:B7,B7)</f>
        <v>2</v>
      </c>
      <c r="D7" s="8" t="str">
        <f t="shared" si="0"/>
        <v/>
      </c>
      <c r="E7" s="4">
        <f>COUNT($D$3:D7)</f>
        <v>3</v>
      </c>
      <c r="G7" s="5">
        <v>5</v>
      </c>
      <c r="H7" s="4">
        <f t="shared" si="2"/>
        <v>9</v>
      </c>
      <c r="I7" s="4" t="str">
        <f t="shared" si="1"/>
        <v>上原　良行</v>
      </c>
    </row>
    <row r="8" spans="1:9">
      <c r="A8" s="9">
        <v>41000</v>
      </c>
      <c r="B8" s="2" t="s">
        <v>3</v>
      </c>
      <c r="C8" s="8">
        <f>COUNTIF($B$3:B8,B8)</f>
        <v>2</v>
      </c>
      <c r="D8" s="8" t="str">
        <f t="shared" si="0"/>
        <v/>
      </c>
      <c r="E8" s="4">
        <f>COUNT($D$3:D8)</f>
        <v>3</v>
      </c>
    </row>
    <row r="9" spans="1:9">
      <c r="A9" s="9">
        <v>41001</v>
      </c>
      <c r="B9" s="2" t="s">
        <v>5</v>
      </c>
      <c r="C9" s="8">
        <f>COUNTIF($B$3:B9,B9)</f>
        <v>1</v>
      </c>
      <c r="D9" s="8">
        <f t="shared" si="0"/>
        <v>1</v>
      </c>
      <c r="E9" s="4">
        <f>COUNT($D$3:D9)</f>
        <v>4</v>
      </c>
    </row>
    <row r="10" spans="1:9">
      <c r="A10" s="9">
        <v>41004</v>
      </c>
      <c r="B10" s="2" t="s">
        <v>2</v>
      </c>
      <c r="C10" s="8">
        <f>COUNTIF($B$3:B10,B10)</f>
        <v>3</v>
      </c>
      <c r="D10" s="8" t="str">
        <f t="shared" si="0"/>
        <v/>
      </c>
      <c r="E10" s="4">
        <f>COUNT($D$3:D10)</f>
        <v>4</v>
      </c>
    </row>
    <row r="11" spans="1:9">
      <c r="A11" s="9">
        <v>41005</v>
      </c>
      <c r="B11" s="2" t="s">
        <v>6</v>
      </c>
      <c r="C11" s="8">
        <f>COUNTIF($B$3:B11,B11)</f>
        <v>1</v>
      </c>
      <c r="D11" s="8">
        <f t="shared" si="0"/>
        <v>1</v>
      </c>
      <c r="E11" s="4">
        <f>COUNT($D$3:D11)</f>
        <v>5</v>
      </c>
    </row>
    <row r="12" spans="1:9">
      <c r="A12" s="9">
        <v>41006</v>
      </c>
      <c r="B12" s="2" t="s">
        <v>4</v>
      </c>
      <c r="C12" s="8">
        <f>COUNTIF($B$3:B12,B12)</f>
        <v>3</v>
      </c>
      <c r="D12" s="8" t="str">
        <f t="shared" si="0"/>
        <v/>
      </c>
      <c r="E12" s="4">
        <f>COUNT($D$3:D12)</f>
        <v>5</v>
      </c>
    </row>
    <row r="13" spans="1:9">
      <c r="A13" s="9">
        <v>41007</v>
      </c>
      <c r="B13" s="2" t="s">
        <v>6</v>
      </c>
      <c r="C13" s="8">
        <f>COUNTIF($B$3:B13,B13)</f>
        <v>2</v>
      </c>
      <c r="D13" s="8" t="str">
        <f t="shared" si="0"/>
        <v/>
      </c>
      <c r="E13" s="4">
        <f>COUNT($D$3:D13)</f>
        <v>5</v>
      </c>
    </row>
    <row r="14" spans="1:9">
      <c r="A14" s="9">
        <v>41008</v>
      </c>
      <c r="B14" s="2" t="s">
        <v>5</v>
      </c>
      <c r="C14" s="8">
        <f>COUNTIF($B$3:B14,B14)</f>
        <v>2</v>
      </c>
      <c r="D14" s="8" t="str">
        <f t="shared" si="0"/>
        <v/>
      </c>
      <c r="E14" s="4">
        <f>COUNT($D$3:D14)</f>
        <v>5</v>
      </c>
    </row>
    <row r="15" spans="1:9">
      <c r="A15" s="9">
        <v>41011</v>
      </c>
      <c r="B15" s="2" t="s">
        <v>6</v>
      </c>
      <c r="C15" s="8">
        <f>COUNTIF($B$3:B15,B15)</f>
        <v>3</v>
      </c>
      <c r="D15" s="8" t="str">
        <f t="shared" si="0"/>
        <v/>
      </c>
      <c r="E15" s="4">
        <f>COUNT($D$3:D15)</f>
        <v>5</v>
      </c>
    </row>
    <row r="16" spans="1:9">
      <c r="A16" s="9">
        <v>41012</v>
      </c>
      <c r="B16" s="2" t="s">
        <v>6</v>
      </c>
      <c r="C16" s="8">
        <f>COUNTIF($B$3:B16,B16)</f>
        <v>4</v>
      </c>
      <c r="D16" s="8" t="str">
        <f t="shared" si="0"/>
        <v/>
      </c>
      <c r="E16" s="4">
        <f>COUNT($D$3:D16)</f>
        <v>5</v>
      </c>
    </row>
    <row r="17" spans="1:5">
      <c r="A17" s="9">
        <v>41013</v>
      </c>
      <c r="B17" s="2" t="s">
        <v>5</v>
      </c>
      <c r="C17" s="8">
        <f>COUNTIF($B$3:B17,B17)</f>
        <v>3</v>
      </c>
      <c r="D17" s="8" t="str">
        <f t="shared" si="0"/>
        <v/>
      </c>
      <c r="E17" s="4">
        <f>COUNT($D$3:D17)</f>
        <v>5</v>
      </c>
    </row>
    <row r="18" spans="1:5">
      <c r="A18" s="9">
        <v>41014</v>
      </c>
      <c r="B18" s="2" t="s">
        <v>6</v>
      </c>
      <c r="C18" s="8">
        <f>COUNTIF($B$3:B18,B18)</f>
        <v>5</v>
      </c>
      <c r="D18" s="8" t="str">
        <f t="shared" si="0"/>
        <v/>
      </c>
      <c r="E18" s="4">
        <f>COUNT($D$3:D18)</f>
        <v>5</v>
      </c>
    </row>
    <row r="19" spans="1:5">
      <c r="A19" s="9">
        <v>41015</v>
      </c>
      <c r="B19" s="2" t="s">
        <v>3</v>
      </c>
      <c r="C19" s="8">
        <f>COUNTIF($B$3:B19,B19)</f>
        <v>3</v>
      </c>
      <c r="D19" s="8" t="str">
        <f t="shared" si="0"/>
        <v/>
      </c>
      <c r="E19" s="4">
        <f>COUNT($D$3:D19)</f>
        <v>5</v>
      </c>
    </row>
    <row r="20" spans="1:5">
      <c r="A20" s="9">
        <v>41018</v>
      </c>
      <c r="B20" s="2" t="s">
        <v>3</v>
      </c>
      <c r="C20" s="8">
        <f>COUNTIF($B$3:B20,B20)</f>
        <v>4</v>
      </c>
      <c r="D20" s="8" t="str">
        <f t="shared" si="0"/>
        <v/>
      </c>
      <c r="E20" s="4">
        <f>COUNT($D$3:D20)</f>
        <v>5</v>
      </c>
    </row>
    <row r="21" spans="1:5">
      <c r="A21" s="9">
        <v>41019</v>
      </c>
      <c r="B21" s="2" t="s">
        <v>5</v>
      </c>
      <c r="C21" s="8">
        <f>COUNTIF($B$3:B21,B21)</f>
        <v>4</v>
      </c>
      <c r="D21" s="8" t="str">
        <f t="shared" si="0"/>
        <v/>
      </c>
      <c r="E21" s="4">
        <f>COUNT($D$3:D21)</f>
        <v>5</v>
      </c>
    </row>
    <row r="22" spans="1:5">
      <c r="A22" s="9">
        <v>41025</v>
      </c>
      <c r="B22" s="2" t="s">
        <v>3</v>
      </c>
      <c r="C22" s="8">
        <f>COUNTIF($B$3:B22,B22)</f>
        <v>5</v>
      </c>
      <c r="D22" s="8" t="str">
        <f t="shared" si="0"/>
        <v/>
      </c>
      <c r="E22" s="4">
        <f>COUNT($D$3:D22)</f>
        <v>5</v>
      </c>
    </row>
    <row r="23" spans="1:5">
      <c r="A23" s="9">
        <v>41028</v>
      </c>
      <c r="B23" s="2" t="s">
        <v>6</v>
      </c>
      <c r="C23" s="8">
        <f>COUNTIF($B$3:B23,B23)</f>
        <v>6</v>
      </c>
      <c r="D23" s="8" t="str">
        <f t="shared" si="0"/>
        <v/>
      </c>
      <c r="E23" s="4">
        <f>COUNT($D$3:D23)</f>
        <v>5</v>
      </c>
    </row>
    <row r="24" spans="1:5">
      <c r="A24" s="9">
        <v>41029</v>
      </c>
      <c r="B24" s="2" t="s">
        <v>3</v>
      </c>
      <c r="C24" s="8">
        <f>COUNTIF($B$3:B24,B24)</f>
        <v>6</v>
      </c>
      <c r="D24" s="8" t="str">
        <f t="shared" si="0"/>
        <v/>
      </c>
      <c r="E24" s="4">
        <f>COUNT($D$3:D24)</f>
        <v>5</v>
      </c>
    </row>
    <row r="25" spans="1:5">
      <c r="A25" s="9">
        <v>41032</v>
      </c>
      <c r="B25" s="2" t="s">
        <v>3</v>
      </c>
      <c r="C25" s="8">
        <f>COUNTIF($B$3:B25,B25)</f>
        <v>7</v>
      </c>
      <c r="D25" s="8" t="str">
        <f t="shared" si="0"/>
        <v/>
      </c>
      <c r="E25" s="4">
        <f>COUNT($D$3:D25)</f>
        <v>5</v>
      </c>
    </row>
    <row r="26" spans="1:5">
      <c r="A26" s="9">
        <v>41033</v>
      </c>
      <c r="B26" s="2" t="s">
        <v>6</v>
      </c>
      <c r="C26" s="8">
        <f>COUNTIF($B$3:B26,B26)</f>
        <v>7</v>
      </c>
      <c r="D26" s="8" t="str">
        <f t="shared" si="0"/>
        <v/>
      </c>
      <c r="E26" s="4">
        <f>COUNT($D$3:D26)</f>
        <v>5</v>
      </c>
    </row>
    <row r="27" spans="1:5">
      <c r="A27" s="9">
        <v>41034</v>
      </c>
      <c r="B27" s="2" t="s">
        <v>2</v>
      </c>
      <c r="C27" s="8">
        <f>COUNTIF($B$3:B27,B27)</f>
        <v>4</v>
      </c>
      <c r="D27" s="8" t="str">
        <f t="shared" si="0"/>
        <v/>
      </c>
      <c r="E27" s="4">
        <f>COUNT($D$3:D27)</f>
        <v>5</v>
      </c>
    </row>
    <row r="28" spans="1:5">
      <c r="A28" s="9">
        <v>41035</v>
      </c>
      <c r="B28" s="2" t="s">
        <v>5</v>
      </c>
      <c r="C28" s="8">
        <f>COUNTIF($B$3:B28,B28)</f>
        <v>5</v>
      </c>
      <c r="D28" s="8" t="str">
        <f t="shared" si="0"/>
        <v/>
      </c>
      <c r="E28" s="4">
        <f>COUNT($D$3:D28)</f>
        <v>5</v>
      </c>
    </row>
    <row r="29" spans="1:5">
      <c r="A29" s="9">
        <v>41036</v>
      </c>
      <c r="B29" s="2" t="s">
        <v>6</v>
      </c>
      <c r="C29" s="8">
        <f>COUNTIF($B$3:B29,B29)</f>
        <v>8</v>
      </c>
      <c r="D29" s="8" t="str">
        <f t="shared" si="0"/>
        <v/>
      </c>
      <c r="E29" s="4">
        <f>COUNT($D$3:D29)</f>
        <v>5</v>
      </c>
    </row>
    <row r="30" spans="1:5">
      <c r="A30" s="9">
        <v>41039</v>
      </c>
      <c r="B30" s="2" t="s">
        <v>6</v>
      </c>
      <c r="C30" s="8">
        <f>COUNTIF($B$3:B30,B30)</f>
        <v>9</v>
      </c>
      <c r="D30" s="8" t="str">
        <f t="shared" si="0"/>
        <v/>
      </c>
      <c r="E30" s="4">
        <f>COUNT($D$3:D30)</f>
        <v>5</v>
      </c>
    </row>
    <row r="31" spans="1:5">
      <c r="A31" s="9">
        <v>41040</v>
      </c>
      <c r="B31" s="2" t="s">
        <v>2</v>
      </c>
      <c r="C31" s="8">
        <f>COUNTIF($B$3:B31,B31)</f>
        <v>5</v>
      </c>
      <c r="D31" s="8" t="str">
        <f t="shared" si="0"/>
        <v/>
      </c>
      <c r="E31" s="4">
        <f>COUNT($D$3:D31)</f>
        <v>5</v>
      </c>
    </row>
    <row r="32" spans="1:5">
      <c r="A32" s="9">
        <v>41041</v>
      </c>
      <c r="B32" s="2" t="s">
        <v>6</v>
      </c>
      <c r="C32" s="8">
        <f>COUNTIF($B$3:B32,B32)</f>
        <v>10</v>
      </c>
      <c r="D32" s="8" t="str">
        <f t="shared" si="0"/>
        <v/>
      </c>
      <c r="E32" s="4">
        <f>COUNT($D$3:D32)</f>
        <v>5</v>
      </c>
    </row>
    <row r="33" spans="1:5">
      <c r="A33" s="9">
        <v>41043</v>
      </c>
      <c r="B33" s="2" t="s">
        <v>3</v>
      </c>
      <c r="C33" s="8">
        <f>COUNTIF($B$3:B33,B33)</f>
        <v>8</v>
      </c>
      <c r="D33" s="8" t="str">
        <f t="shared" si="0"/>
        <v/>
      </c>
      <c r="E33" s="4">
        <f>COUNT($D$3:D33)</f>
        <v>5</v>
      </c>
    </row>
    <row r="34" spans="1:5">
      <c r="A34" s="9">
        <v>41046</v>
      </c>
      <c r="B34" s="2" t="s">
        <v>6</v>
      </c>
      <c r="C34" s="8">
        <f>COUNTIF($B$3:B34,B34)</f>
        <v>11</v>
      </c>
      <c r="D34" s="8" t="str">
        <f t="shared" si="0"/>
        <v/>
      </c>
      <c r="E34" s="4">
        <f>COUNT($D$3:D34)</f>
        <v>5</v>
      </c>
    </row>
    <row r="35" spans="1:5">
      <c r="A35" s="9">
        <v>41049</v>
      </c>
      <c r="B35" s="2" t="s">
        <v>2</v>
      </c>
      <c r="C35" s="8">
        <f>COUNTIF($B$3:B35,B35)</f>
        <v>6</v>
      </c>
      <c r="D35" s="8" t="str">
        <f t="shared" si="0"/>
        <v/>
      </c>
      <c r="E35" s="4">
        <f>COUNT($D$3:D35)</f>
        <v>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2011-08-29T23:32:16Z</dcterms:created>
  <dcterms:modified xsi:type="dcterms:W3CDTF">2011-11-07T14:16:17Z</dcterms:modified>
</cp:coreProperties>
</file>