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0755" windowHeight="5805" activeTab="1"/>
  </bookViews>
  <sheets>
    <sheet name="前" sheetId="4" r:id="rId1"/>
    <sheet name="後" sheetId="1" r:id="rId2"/>
  </sheets>
  <calcPr calcId="145621"/>
</workbook>
</file>

<file path=xl/calcChain.xml><?xml version="1.0" encoding="utf-8"?>
<calcChain xmlns="http://schemas.openxmlformats.org/spreadsheetml/2006/main">
  <c r="D3" i="1" l="1"/>
  <c r="D4" i="1"/>
  <c r="D5" i="1"/>
  <c r="D6" i="1"/>
  <c r="D2" i="1"/>
  <c r="E6" i="4"/>
  <c r="E5" i="4"/>
  <c r="E4" i="4"/>
  <c r="E3" i="4"/>
  <c r="E2" i="4"/>
  <c r="G3" i="1"/>
  <c r="G4" i="1"/>
  <c r="E4" i="1" s="1"/>
  <c r="G5" i="1"/>
  <c r="G6" i="1"/>
  <c r="G2" i="1"/>
  <c r="E6" i="1" l="1"/>
  <c r="E5" i="1"/>
  <c r="E3" i="1"/>
  <c r="E2" i="1"/>
</calcChain>
</file>

<file path=xl/sharedStrings.xml><?xml version="1.0" encoding="utf-8"?>
<sst xmlns="http://schemas.openxmlformats.org/spreadsheetml/2006/main" count="32" uniqueCount="17">
  <si>
    <t>氏名</t>
    <rPh sb="0" eb="2">
      <t>シメイ</t>
    </rPh>
    <phoneticPr fontId="3"/>
  </si>
  <si>
    <t>利用金額</t>
    <rPh sb="0" eb="2">
      <t>リヨウ</t>
    </rPh>
    <rPh sb="2" eb="4">
      <t>キンガク</t>
    </rPh>
    <phoneticPr fontId="3"/>
  </si>
  <si>
    <t>割引額</t>
    <rPh sb="0" eb="3">
      <t>ワリビキガク</t>
    </rPh>
    <phoneticPr fontId="3"/>
  </si>
  <si>
    <t>広田　晶子</t>
    <rPh sb="0" eb="2">
      <t>ヒロタ</t>
    </rPh>
    <rPh sb="3" eb="5">
      <t>アキコ</t>
    </rPh>
    <phoneticPr fontId="3"/>
  </si>
  <si>
    <t>深沢　沙希</t>
    <rPh sb="0" eb="2">
      <t>フカザワ</t>
    </rPh>
    <rPh sb="3" eb="5">
      <t>サキ</t>
    </rPh>
    <phoneticPr fontId="3"/>
  </si>
  <si>
    <t>田中　美佐</t>
    <rPh sb="0" eb="2">
      <t>タナカ</t>
    </rPh>
    <rPh sb="3" eb="5">
      <t>ミサ</t>
    </rPh>
    <phoneticPr fontId="3"/>
  </si>
  <si>
    <t>井上　恭子</t>
    <rPh sb="0" eb="2">
      <t>イノウエ</t>
    </rPh>
    <rPh sb="3" eb="5">
      <t>ヤスコ</t>
    </rPh>
    <phoneticPr fontId="3"/>
  </si>
  <si>
    <t>坂崎　美咲</t>
    <rPh sb="0" eb="2">
      <t>サカザキ</t>
    </rPh>
    <rPh sb="3" eb="5">
      <t>ミサキ</t>
    </rPh>
    <phoneticPr fontId="3"/>
  </si>
  <si>
    <t>ステージ</t>
    <phoneticPr fontId="3"/>
  </si>
  <si>
    <t>請求額</t>
    <rPh sb="0" eb="2">
      <t>セイキュウ</t>
    </rPh>
    <rPh sb="2" eb="3">
      <t>ガク</t>
    </rPh>
    <phoneticPr fontId="3"/>
  </si>
  <si>
    <t>レベル5</t>
  </si>
  <si>
    <t>レベル2</t>
  </si>
  <si>
    <t>レベル1</t>
  </si>
  <si>
    <t>レベル4</t>
  </si>
  <si>
    <t>番号</t>
    <rPh sb="0" eb="2">
      <t>バンゴウ</t>
    </rPh>
    <phoneticPr fontId="3"/>
  </si>
  <si>
    <t>レベル3</t>
    <phoneticPr fontId="3"/>
  </si>
  <si>
    <t>レベル3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</si>
</sst>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Font="1" applyFill="1" applyBorder="1">
      <alignment vertical="center"/>
    </xf>
    <xf numFmtId="38" fontId="0" fillId="0" borderId="1" xfId="1" applyFont="1" applyFill="1" applyBorder="1">
      <alignment vertical="center"/>
    </xf>
    <xf numFmtId="0" fontId="0" fillId="4" borderId="1" xfId="0" applyFont="1" applyFill="1" applyBorder="1">
      <alignment vertical="center"/>
    </xf>
    <xf numFmtId="0" fontId="0" fillId="3" borderId="1" xfId="1" applyNumberFormat="1" applyFont="1" applyFill="1" applyBorder="1">
      <alignment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/>
  </sheetViews>
  <sheetFormatPr defaultRowHeight="13.5"/>
  <cols>
    <col min="1" max="1" width="9.75" style="1" customWidth="1"/>
    <col min="2" max="2" width="8.375" style="1" customWidth="1"/>
    <col min="3" max="3" width="8.5" style="1" customWidth="1"/>
    <col min="4" max="4" width="8" style="1" customWidth="1"/>
    <col min="5" max="5" width="7.625" style="1" customWidth="1"/>
    <col min="6" max="6" width="2" style="1" customWidth="1"/>
    <col min="7" max="7" width="5.25" style="1" bestFit="1" customWidth="1"/>
    <col min="8" max="16384" width="9" style="1"/>
  </cols>
  <sheetData>
    <row r="1" spans="1:7">
      <c r="A1" s="2" t="s">
        <v>0</v>
      </c>
      <c r="B1" s="2" t="s">
        <v>1</v>
      </c>
      <c r="C1" s="2" t="s">
        <v>8</v>
      </c>
      <c r="D1" s="2" t="s">
        <v>2</v>
      </c>
      <c r="E1" s="2" t="s">
        <v>9</v>
      </c>
      <c r="G1" s="2" t="s">
        <v>14</v>
      </c>
    </row>
    <row r="2" spans="1:7">
      <c r="A2" s="3" t="s">
        <v>3</v>
      </c>
      <c r="B2" s="4">
        <v>18215</v>
      </c>
      <c r="C2" s="5" t="s">
        <v>10</v>
      </c>
      <c r="D2" s="8"/>
      <c r="E2" s="6">
        <f>B2-D2</f>
        <v>18215</v>
      </c>
      <c r="G2" s="7"/>
    </row>
    <row r="3" spans="1:7">
      <c r="A3" s="3" t="s">
        <v>4</v>
      </c>
      <c r="B3" s="4">
        <v>9878</v>
      </c>
      <c r="C3" s="5" t="s">
        <v>11</v>
      </c>
      <c r="D3" s="8"/>
      <c r="E3" s="6">
        <f t="shared" ref="E3:E6" si="0">B3-D3</f>
        <v>9878</v>
      </c>
      <c r="G3" s="7"/>
    </row>
    <row r="4" spans="1:7">
      <c r="A4" s="3" t="s">
        <v>5</v>
      </c>
      <c r="B4" s="4">
        <v>4980</v>
      </c>
      <c r="C4" s="5" t="s">
        <v>12</v>
      </c>
      <c r="D4" s="8"/>
      <c r="E4" s="6">
        <f t="shared" si="0"/>
        <v>4980</v>
      </c>
      <c r="G4" s="7"/>
    </row>
    <row r="5" spans="1:7">
      <c r="A5" s="3" t="s">
        <v>6</v>
      </c>
      <c r="B5" s="4">
        <v>7825</v>
      </c>
      <c r="C5" s="5" t="s">
        <v>16</v>
      </c>
      <c r="D5" s="8"/>
      <c r="E5" s="6">
        <f t="shared" si="0"/>
        <v>7825</v>
      </c>
      <c r="G5" s="7"/>
    </row>
    <row r="6" spans="1:7">
      <c r="A6" s="3" t="s">
        <v>7</v>
      </c>
      <c r="B6" s="4">
        <v>21530</v>
      </c>
      <c r="C6" s="5" t="s">
        <v>13</v>
      </c>
      <c r="D6" s="8"/>
      <c r="E6" s="6">
        <f t="shared" si="0"/>
        <v>21530</v>
      </c>
      <c r="G6" s="7"/>
    </row>
  </sheetData>
  <phoneticPr fontId="3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activeCell="D2" sqref="D2"/>
    </sheetView>
  </sheetViews>
  <sheetFormatPr defaultRowHeight="13.5"/>
  <cols>
    <col min="1" max="1" width="9.75" style="1" customWidth="1"/>
    <col min="2" max="2" width="8.375" style="1" customWidth="1"/>
    <col min="3" max="3" width="8.5" style="1" customWidth="1"/>
    <col min="4" max="4" width="8" style="1" customWidth="1"/>
    <col min="5" max="5" width="7.625" style="1" customWidth="1"/>
    <col min="6" max="6" width="2" style="1" customWidth="1"/>
    <col min="7" max="7" width="5.25" style="1" bestFit="1" customWidth="1"/>
    <col min="8" max="16384" width="9" style="1"/>
  </cols>
  <sheetData>
    <row r="1" spans="1:7">
      <c r="A1" s="2" t="s">
        <v>0</v>
      </c>
      <c r="B1" s="2" t="s">
        <v>1</v>
      </c>
      <c r="C1" s="2" t="s">
        <v>8</v>
      </c>
      <c r="D1" s="2" t="s">
        <v>2</v>
      </c>
      <c r="E1" s="2" t="s">
        <v>9</v>
      </c>
      <c r="G1" s="2" t="s">
        <v>14</v>
      </c>
    </row>
    <row r="2" spans="1:7">
      <c r="A2" s="3" t="s">
        <v>3</v>
      </c>
      <c r="B2" s="4">
        <v>18215</v>
      </c>
      <c r="C2" s="5" t="s">
        <v>10</v>
      </c>
      <c r="D2" s="8">
        <f>INT(B2*CHOOSE(G2,0.01,0.02,0.03,0.05,0.1))</f>
        <v>1821</v>
      </c>
      <c r="E2" s="6">
        <f>B2-D2</f>
        <v>16394</v>
      </c>
      <c r="G2" s="7" t="str">
        <f>RIGHT(C2,1)</f>
        <v>5</v>
      </c>
    </row>
    <row r="3" spans="1:7">
      <c r="A3" s="3" t="s">
        <v>4</v>
      </c>
      <c r="B3" s="4">
        <v>9878</v>
      </c>
      <c r="C3" s="5" t="s">
        <v>11</v>
      </c>
      <c r="D3" s="8">
        <f t="shared" ref="D3:D6" si="0">INT(B3*CHOOSE(G3,0.01,0.02,0.03,0.05,0.1))</f>
        <v>197</v>
      </c>
      <c r="E3" s="6">
        <f t="shared" ref="E3:E6" si="1">B3-D3</f>
        <v>9681</v>
      </c>
      <c r="G3" s="7" t="str">
        <f t="shared" ref="G3:G6" si="2">RIGHT(C3,1)</f>
        <v>2</v>
      </c>
    </row>
    <row r="4" spans="1:7">
      <c r="A4" s="3" t="s">
        <v>5</v>
      </c>
      <c r="B4" s="4">
        <v>4980</v>
      </c>
      <c r="C4" s="5" t="s">
        <v>12</v>
      </c>
      <c r="D4" s="8">
        <f t="shared" si="0"/>
        <v>49</v>
      </c>
      <c r="E4" s="6">
        <f t="shared" si="1"/>
        <v>4931</v>
      </c>
      <c r="G4" s="7" t="str">
        <f t="shared" si="2"/>
        <v>1</v>
      </c>
    </row>
    <row r="5" spans="1:7">
      <c r="A5" s="3" t="s">
        <v>6</v>
      </c>
      <c r="B5" s="4">
        <v>7825</v>
      </c>
      <c r="C5" s="5" t="s">
        <v>15</v>
      </c>
      <c r="D5" s="8">
        <f t="shared" si="0"/>
        <v>234</v>
      </c>
      <c r="E5" s="6">
        <f t="shared" si="1"/>
        <v>7591</v>
      </c>
      <c r="G5" s="7" t="str">
        <f t="shared" si="2"/>
        <v>3</v>
      </c>
    </row>
    <row r="6" spans="1:7">
      <c r="A6" s="3" t="s">
        <v>7</v>
      </c>
      <c r="B6" s="4">
        <v>21530</v>
      </c>
      <c r="C6" s="5" t="s">
        <v>13</v>
      </c>
      <c r="D6" s="8">
        <f t="shared" si="0"/>
        <v>1076</v>
      </c>
      <c r="E6" s="6">
        <f t="shared" si="1"/>
        <v>20454</v>
      </c>
      <c r="G6" s="7" t="str">
        <f t="shared" si="2"/>
        <v>4</v>
      </c>
    </row>
  </sheetData>
  <phoneticPr fontId="3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2011-09-01T04:00:52Z</dcterms:created>
  <dcterms:modified xsi:type="dcterms:W3CDTF">2011-10-13T01:35:46Z</dcterms:modified>
</cp:coreProperties>
</file>