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C17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H17" i="1"/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<sst xmlns="http://schemas.openxmlformats.org/spreadsheetml/2006/main" count="29" uniqueCount="27">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</sst>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5"/>
      <c r="I4" s="45"/>
    </row>
    <row r="5" spans="1:13" x14ac:dyDescent="0.15">
      <c r="G5" s="3" t="s">
        <v>2</v>
      </c>
      <c r="H5" s="46"/>
      <c r="I5" s="47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1" t="s">
        <v>11</v>
      </c>
      <c r="B16" s="42"/>
      <c r="C16" s="42" t="s">
        <v>12</v>
      </c>
      <c r="D16" s="42"/>
      <c r="E16" s="42"/>
      <c r="F16" s="4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5">
        <v>102</v>
      </c>
      <c r="B17" s="26"/>
      <c r="C17" s="43" t="str">
        <f>VLOOKUP(A17,$K$17:$M$22,2,FALSE)</f>
        <v>コインケース（ナチュラル）</v>
      </c>
      <c r="D17" s="43"/>
      <c r="E17" s="43"/>
      <c r="F17" s="43"/>
      <c r="G17" s="17"/>
      <c r="H17" s="17">
        <f>VLOOKUP(A17,$K$17:$M$22,3,FALSE)</f>
        <v>5800</v>
      </c>
      <c r="I17" s="18">
        <f>G17*H17</f>
        <v>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 t="e">
        <f t="shared" ref="C18:C32" si="0">VLOOKUP(A18,$K$17:$M$22,2,FALSE)</f>
        <v>#N/A</v>
      </c>
      <c r="D18" s="39"/>
      <c r="E18" s="39"/>
      <c r="F18" s="40"/>
      <c r="G18" s="19"/>
      <c r="H18" s="19"/>
      <c r="I18" s="20">
        <f t="shared" ref="I18:I32" si="1">G18*H18</f>
        <v>0</v>
      </c>
      <c r="K18" s="14">
        <v>102</v>
      </c>
      <c r="L18" s="14" t="s">
        <v>18</v>
      </c>
      <c r="M18" s="15">
        <v>5800</v>
      </c>
    </row>
    <row r="19" spans="1:13" x14ac:dyDescent="0.15">
      <c r="A19" s="25"/>
      <c r="B19" s="26"/>
      <c r="C19" s="27" t="e">
        <f t="shared" si="0"/>
        <v>#N/A</v>
      </c>
      <c r="D19" s="28"/>
      <c r="E19" s="28"/>
      <c r="F19" s="29"/>
      <c r="G19" s="17"/>
      <c r="H19" s="17"/>
      <c r="I19" s="18">
        <f t="shared" si="1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 t="e">
        <f t="shared" si="0"/>
        <v>#N/A</v>
      </c>
      <c r="D20" s="39"/>
      <c r="E20" s="39"/>
      <c r="F20" s="40"/>
      <c r="G20" s="19"/>
      <c r="H20" s="19"/>
      <c r="I20" s="20">
        <f t="shared" si="1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25"/>
      <c r="B21" s="26"/>
      <c r="C21" s="27" t="e">
        <f t="shared" si="0"/>
        <v>#N/A</v>
      </c>
      <c r="D21" s="28"/>
      <c r="E21" s="28"/>
      <c r="F21" s="29"/>
      <c r="G21" s="17"/>
      <c r="H21" s="17"/>
      <c r="I21" s="18">
        <f t="shared" si="1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 t="e">
        <f t="shared" si="0"/>
        <v>#N/A</v>
      </c>
      <c r="D22" s="39"/>
      <c r="E22" s="39"/>
      <c r="F22" s="40"/>
      <c r="G22" s="19"/>
      <c r="H22" s="19"/>
      <c r="I22" s="20">
        <f t="shared" si="1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25"/>
      <c r="B23" s="26"/>
      <c r="C23" s="27" t="e">
        <f t="shared" si="0"/>
        <v>#N/A</v>
      </c>
      <c r="D23" s="28"/>
      <c r="E23" s="28"/>
      <c r="F23" s="29"/>
      <c r="G23" s="17"/>
      <c r="H23" s="17"/>
      <c r="I23" s="18">
        <f t="shared" si="1"/>
        <v>0</v>
      </c>
    </row>
    <row r="24" spans="1:13" x14ac:dyDescent="0.15">
      <c r="A24" s="36"/>
      <c r="B24" s="37"/>
      <c r="C24" s="38" t="e">
        <f t="shared" si="0"/>
        <v>#N/A</v>
      </c>
      <c r="D24" s="39"/>
      <c r="E24" s="39"/>
      <c r="F24" s="40"/>
      <c r="G24" s="19"/>
      <c r="H24" s="19"/>
      <c r="I24" s="20">
        <f t="shared" si="1"/>
        <v>0</v>
      </c>
    </row>
    <row r="25" spans="1:13" x14ac:dyDescent="0.15">
      <c r="A25" s="25"/>
      <c r="B25" s="26"/>
      <c r="C25" s="27" t="e">
        <f t="shared" si="0"/>
        <v>#N/A</v>
      </c>
      <c r="D25" s="28"/>
      <c r="E25" s="28"/>
      <c r="F25" s="29"/>
      <c r="G25" s="17"/>
      <c r="H25" s="17"/>
      <c r="I25" s="18">
        <f t="shared" si="1"/>
        <v>0</v>
      </c>
    </row>
    <row r="26" spans="1:13" x14ac:dyDescent="0.15">
      <c r="A26" s="36"/>
      <c r="B26" s="37"/>
      <c r="C26" s="38" t="e">
        <f t="shared" si="0"/>
        <v>#N/A</v>
      </c>
      <c r="D26" s="39"/>
      <c r="E26" s="39"/>
      <c r="F26" s="40"/>
      <c r="G26" s="19"/>
      <c r="H26" s="19"/>
      <c r="I26" s="20">
        <f t="shared" si="1"/>
        <v>0</v>
      </c>
    </row>
    <row r="27" spans="1:13" x14ac:dyDescent="0.15">
      <c r="A27" s="25"/>
      <c r="B27" s="26"/>
      <c r="C27" s="27" t="e">
        <f t="shared" si="0"/>
        <v>#N/A</v>
      </c>
      <c r="D27" s="28"/>
      <c r="E27" s="28"/>
      <c r="F27" s="29"/>
      <c r="G27" s="17"/>
      <c r="H27" s="17"/>
      <c r="I27" s="18">
        <f t="shared" si="1"/>
        <v>0</v>
      </c>
    </row>
    <row r="28" spans="1:13" x14ac:dyDescent="0.15">
      <c r="A28" s="36"/>
      <c r="B28" s="37"/>
      <c r="C28" s="38" t="e">
        <f t="shared" si="0"/>
        <v>#N/A</v>
      </c>
      <c r="D28" s="39"/>
      <c r="E28" s="39"/>
      <c r="F28" s="40"/>
      <c r="G28" s="19"/>
      <c r="H28" s="19"/>
      <c r="I28" s="20">
        <f t="shared" si="1"/>
        <v>0</v>
      </c>
    </row>
    <row r="29" spans="1:13" x14ac:dyDescent="0.15">
      <c r="A29" s="25"/>
      <c r="B29" s="26"/>
      <c r="C29" s="27" t="e">
        <f t="shared" si="0"/>
        <v>#N/A</v>
      </c>
      <c r="D29" s="28"/>
      <c r="E29" s="28"/>
      <c r="F29" s="29"/>
      <c r="G29" s="17"/>
      <c r="H29" s="17"/>
      <c r="I29" s="18">
        <f t="shared" si="1"/>
        <v>0</v>
      </c>
    </row>
    <row r="30" spans="1:13" x14ac:dyDescent="0.15">
      <c r="A30" s="36"/>
      <c r="B30" s="37"/>
      <c r="C30" s="38" t="e">
        <f t="shared" si="0"/>
        <v>#N/A</v>
      </c>
      <c r="D30" s="39"/>
      <c r="E30" s="39"/>
      <c r="F30" s="40"/>
      <c r="G30" s="19"/>
      <c r="H30" s="19"/>
      <c r="I30" s="20">
        <f t="shared" si="1"/>
        <v>0</v>
      </c>
    </row>
    <row r="31" spans="1:13" x14ac:dyDescent="0.15">
      <c r="A31" s="25"/>
      <c r="B31" s="26"/>
      <c r="C31" s="27" t="e">
        <f t="shared" si="0"/>
        <v>#N/A</v>
      </c>
      <c r="D31" s="28"/>
      <c r="E31" s="28"/>
      <c r="F31" s="29"/>
      <c r="G31" s="17"/>
      <c r="H31" s="17"/>
      <c r="I31" s="18">
        <f t="shared" si="1"/>
        <v>0</v>
      </c>
    </row>
    <row r="32" spans="1:13" x14ac:dyDescent="0.15">
      <c r="A32" s="30"/>
      <c r="B32" s="31"/>
      <c r="C32" s="32" t="e">
        <f t="shared" si="0"/>
        <v>#N/A</v>
      </c>
      <c r="D32" s="33"/>
      <c r="E32" s="33"/>
      <c r="F32" s="34"/>
      <c r="G32" s="21"/>
      <c r="H32" s="21"/>
      <c r="I32" s="22">
        <f t="shared" si="1"/>
        <v>0</v>
      </c>
    </row>
    <row r="33" spans="1:9" x14ac:dyDescent="0.15">
      <c r="H33" s="16" t="s">
        <v>23</v>
      </c>
      <c r="I33" s="24">
        <f>SUM(I17:I32)</f>
        <v>0</v>
      </c>
    </row>
    <row r="34" spans="1:9" x14ac:dyDescent="0.15">
      <c r="H34" s="16" t="s">
        <v>24</v>
      </c>
      <c r="I34" s="23">
        <f>ROUNDDOWN(I33*0.05,0)</f>
        <v>0</v>
      </c>
    </row>
    <row r="35" spans="1:9" x14ac:dyDescent="0.15">
      <c r="H35" s="16" t="s">
        <v>25</v>
      </c>
      <c r="I35" s="23">
        <f>SUM(I33:I34)</f>
        <v>0</v>
      </c>
    </row>
    <row r="38" spans="1:9" ht="51.75" customHeight="1" x14ac:dyDescent="0.15">
      <c r="A38" s="35" t="s">
        <v>26</v>
      </c>
      <c r="B38" s="35"/>
      <c r="C38" s="35"/>
      <c r="D38" s="35"/>
      <c r="E38" s="35"/>
      <c r="F38" s="35"/>
      <c r="G38" s="35"/>
      <c r="H38" s="35"/>
      <c r="I38" s="35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2012-01-05T06:21:18Z</dcterms:modified>
</cp:coreProperties>
</file>