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5390" windowHeight="6495" firstSheet="1" activeTab="4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3" i="4"/>
  <c r="F2" l="1"/>
  <c r="I3" l="1"/>
  <c r="K3" s="1"/>
  <c r="I4"/>
  <c r="K4" s="1"/>
  <c r="I5"/>
  <c r="K5" s="1"/>
  <c r="I6"/>
  <c r="K6" s="1"/>
  <c r="I7"/>
  <c r="K7" s="1"/>
  <c r="I8"/>
  <c r="K8" s="1"/>
  <c r="I9"/>
  <c r="K9" s="1"/>
  <c r="I10"/>
  <c r="K10" s="1"/>
  <c r="I11"/>
  <c r="K11" s="1"/>
  <c r="I12"/>
  <c r="K12" s="1"/>
  <c r="I13"/>
  <c r="K13" s="1"/>
  <c r="I14"/>
  <c r="K14" s="1"/>
  <c r="I15"/>
  <c r="K15" s="1"/>
  <c r="I16"/>
  <c r="K16" s="1"/>
  <c r="I17"/>
  <c r="K17" s="1"/>
  <c r="I18"/>
  <c r="K18" s="1"/>
  <c r="I19"/>
  <c r="K19" s="1"/>
  <c r="I20"/>
  <c r="K20" s="1"/>
  <c r="I21"/>
  <c r="K21" s="1"/>
  <c r="I22"/>
  <c r="K22" s="1"/>
  <c r="I23"/>
  <c r="K23" s="1"/>
  <c r="I24"/>
  <c r="K24" s="1"/>
  <c r="I25"/>
  <c r="K25" s="1"/>
  <c r="I26"/>
  <c r="K26" s="1"/>
  <c r="I27"/>
  <c r="K27" s="1"/>
  <c r="I28"/>
  <c r="K28" s="1"/>
  <c r="I29"/>
  <c r="K29" s="1"/>
  <c r="I30"/>
  <c r="K30" s="1"/>
  <c r="I31"/>
  <c r="K31" s="1"/>
  <c r="I32"/>
  <c r="K32" s="1"/>
  <c r="I33"/>
  <c r="K33" s="1"/>
  <c r="I34"/>
  <c r="K34" s="1"/>
  <c r="I35"/>
  <c r="K35" s="1"/>
  <c r="I36"/>
  <c r="K36" s="1"/>
  <c r="I37"/>
  <c r="K37" s="1"/>
  <c r="I38"/>
  <c r="K38" s="1"/>
  <c r="I39"/>
  <c r="K39" s="1"/>
  <c r="I40"/>
  <c r="K40" s="1"/>
  <c r="I41"/>
  <c r="K41" s="1"/>
  <c r="I42"/>
  <c r="K42" s="1"/>
  <c r="I43"/>
  <c r="K43" s="1"/>
  <c r="I44"/>
  <c r="K44" s="1"/>
  <c r="I45"/>
  <c r="K45" s="1"/>
  <c r="I46"/>
  <c r="K46" s="1"/>
  <c r="I47"/>
  <c r="K47" s="1"/>
  <c r="I48"/>
  <c r="K48" s="1"/>
  <c r="I49"/>
  <c r="K49" s="1"/>
  <c r="I50"/>
  <c r="K50" s="1"/>
  <c r="I51"/>
  <c r="K51" s="1"/>
  <c r="I52"/>
  <c r="K52" s="1"/>
  <c r="I53"/>
  <c r="K53" s="1"/>
  <c r="I54"/>
  <c r="K54" s="1"/>
  <c r="I55"/>
  <c r="K55" s="1"/>
  <c r="I56"/>
  <c r="K56" s="1"/>
  <c r="I57"/>
  <c r="K57" s="1"/>
  <c r="I58"/>
  <c r="K58" s="1"/>
  <c r="I59"/>
  <c r="K59" s="1"/>
  <c r="I60"/>
  <c r="K60" s="1"/>
  <c r="I61"/>
  <c r="K61" s="1"/>
  <c r="I62"/>
  <c r="K62" s="1"/>
  <c r="I63"/>
  <c r="K63" s="1"/>
  <c r="I64"/>
  <c r="K64" s="1"/>
  <c r="I65"/>
  <c r="K65" s="1"/>
  <c r="I66"/>
  <c r="K66" s="1"/>
  <c r="I67"/>
  <c r="K67" s="1"/>
  <c r="I68"/>
  <c r="K68" s="1"/>
  <c r="I69"/>
  <c r="K69" s="1"/>
  <c r="I70"/>
  <c r="K70" s="1"/>
  <c r="I71"/>
  <c r="K71" s="1"/>
  <c r="I2"/>
  <c r="K2" s="1"/>
  <c r="H2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2"/>
</calcChain>
</file>

<file path=xl/sharedStrings.xml><?xml version="1.0" encoding="utf-8"?>
<sst xmlns="http://schemas.openxmlformats.org/spreadsheetml/2006/main" count="532" uniqueCount="188">
  <si>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</si>
  <si>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</si>
  <si>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</si>
  <si>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</si>
  <si>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</si>
  <si>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</si>
  <si>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</si>
  <si>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</si>
  <si>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</si>
  <si>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</si>
  <si>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</si>
  <si>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</si>
  <si>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</si>
  <si>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</si>
  <si>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</si>
  <si>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</si>
  <si>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</si>
  <si>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</si>
  <si>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</si>
  <si>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</si>
  <si>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</si>
  <si>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</si>
  <si>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</si>
  <si>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</si>
  <si>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</si>
  <si>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</si>
  <si>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</si>
  <si>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</si>
  <si>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</si>
  <si>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</si>
  <si>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</si>
  <si>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</si>
  <si>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</si>
  <si>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</si>
  <si>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</si>
  <si>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</si>
  <si>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</si>
  <si>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</si>
  <si>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</si>
  <si>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</si>
  <si>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</si>
  <si>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</si>
  <si>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</si>
  <si>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</si>
  <si>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</si>
  <si>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</si>
  <si>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</si>
  <si>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</si>
  <si>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</si>
  <si>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</si>
  <si>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</si>
  <si>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</si>
  <si>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</si>
  <si>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</si>
  <si>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</si>
  <si>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</si>
  <si>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</si>
  <si>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</si>
  <si>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</si>
  <si>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</si>
  <si>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</si>
  <si>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</si>
  <si>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</si>
  <si>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</si>
  <si>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</si>
  <si>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</si>
  <si>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</si>
  <si>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</si>
  <si>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</si>
  <si>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</si>
  <si>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</si>
  <si>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</si>
  <si>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</si>
  <si>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</si>
  <si>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</si>
  <si>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</si>
  <si>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</si>
  <si>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</si>
  <si>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</si>
  <si>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</si>
  <si>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</si>
  <si>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</si>
  <si>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</si>
  <si>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</si>
  <si>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</si>
  <si>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</si>
  <si>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</si>
  <si>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</si>
  <si>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</si>
  <si>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</si>
  <si>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</si>
  <si>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</si>
  <si>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</si>
  <si>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</si>
  <si>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</si>
  <si>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</si>
  <si>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</si>
  <si>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</si>
  <si>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</si>
  <si>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</si>
  <si>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</si>
  <si>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</si>
  <si>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</si>
  <si>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</si>
  <si>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</si>
  <si>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</si>
  <si>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</si>
  <si>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</si>
  <si>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</si>
  <si>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</si>
  <si>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</si>
  <si>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</si>
  <si>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</si>
  <si>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</si>
  <si>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</si>
  <si>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</si>
  <si>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</si>
  <si>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</si>
  <si>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</si>
  <si>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</si>
  <si>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</si>
  <si>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</si>
  <si>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</si>
  <si>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</si>
  <si>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</si>
  <si>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</si>
  <si>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</si>
  <si>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</si>
  <si>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</si>
  <si>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</si>
  <si>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</si>
  <si>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</si>
  <si>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</si>
  <si>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</si>
  <si>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</si>
  <si>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</si>
  <si>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</si>
  <si>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</si>
  <si>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</si>
  <si>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</si>
  <si>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</si>
  <si>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</si>
  <si>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</si>
  <si>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</si>
  <si>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</si>
  <si>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</si>
  <si>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</si>
  <si>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</si>
  <si>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</si>
  <si>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</si>
  <si>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</si>
  <si>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</si>
  <si>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</si>
  <si>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</si>
  <si>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</si>
  <si>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</si>
  <si>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</si>
  <si>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</si>
  <si>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</si>
  <si>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</si>
  <si>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</si>
  <si>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</si>
  <si>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</si>
  <si>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</si>
  <si>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</si>
  <si>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</si>
  <si>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</si>
  <si>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</si>
  <si>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</si>
  <si>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</si>
  <si>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</si>
  <si>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</si>
  <si>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</si>
  <si>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</si>
  <si>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</si>
  <si>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</si>
  <si>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</si>
  <si>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</si>
  <si>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</si>
  <si>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4月</t>
  </si>
  <si>
    <t>5月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</si>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</sst>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>
  <numFmts count="1">
    <numFmt numFmtId="176" formatCode="#,##0_ 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6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oue" refreshedDate="41048.610659953702" createdVersion="4" refreshedVersion="3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s v="幸福の木"/>
    <n v="12500"/>
    <n v="1"/>
    <n v="12500"/>
  </r>
  <r>
    <x v="0"/>
    <n v="10002"/>
    <x v="0"/>
    <s v="小林聡"/>
    <n v="102"/>
    <s v="井沢　翔太"/>
    <s v="A-01"/>
    <s v="幸福の木"/>
    <n v="12500"/>
    <n v="2"/>
    <n v="25000"/>
  </r>
  <r>
    <x v="1"/>
    <n v="10003"/>
    <x v="0"/>
    <s v="小林聡"/>
    <n v="103"/>
    <s v="朝日　晴彦"/>
    <s v="A-02"/>
    <s v="ベンジャミナ"/>
    <n v="12500"/>
    <n v="2"/>
    <n v="25000"/>
  </r>
  <r>
    <x v="1"/>
    <n v="10004"/>
    <x v="1"/>
    <s v="葉山信二"/>
    <n v="104"/>
    <s v="南田　恵子"/>
    <s v="A-08"/>
    <s v="オーガスタ"/>
    <n v="10500"/>
    <n v="1"/>
    <n v="10500"/>
  </r>
  <r>
    <x v="1"/>
    <n v="10005"/>
    <x v="1"/>
    <s v="野村由紀"/>
    <n v="105"/>
    <s v="山田　健太郎"/>
    <s v="A-01"/>
    <s v="幸福の木"/>
    <n v="12500"/>
    <n v="2"/>
    <n v="25000"/>
  </r>
  <r>
    <x v="1"/>
    <n v="10006"/>
    <x v="0"/>
    <s v="長嶋和美"/>
    <n v="106"/>
    <s v="飯島　直哉"/>
    <s v="A-09"/>
    <s v="アーモンドの木"/>
    <n v="10500"/>
    <n v="2"/>
    <n v="21000"/>
  </r>
  <r>
    <x v="2"/>
    <n v="10007"/>
    <x v="1"/>
    <s v="葉山信二"/>
    <n v="107"/>
    <s v="中村　大輔"/>
    <s v="A-05"/>
    <s v="ゴールドクレスト"/>
    <n v="12500"/>
    <n v="1"/>
    <n v="12500"/>
  </r>
  <r>
    <x v="2"/>
    <n v="10008"/>
    <x v="1"/>
    <s v="葉山信二"/>
    <n v="108"/>
    <s v="松下　麗華"/>
    <s v="A-03"/>
    <s v="ミリオンバンブー"/>
    <n v="8500"/>
    <n v="1"/>
    <n v="8500"/>
  </r>
  <r>
    <x v="2"/>
    <n v="10009"/>
    <x v="1"/>
    <s v="中田大輔"/>
    <n v="109"/>
    <s v="斉藤　修"/>
    <s v="A-06"/>
    <s v="アレカヤシ"/>
    <n v="8500"/>
    <n v="1"/>
    <n v="8500"/>
  </r>
  <r>
    <x v="2"/>
    <n v="10010"/>
    <x v="2"/>
    <s v="石井恵子"/>
    <n v="110"/>
    <s v="渡辺　正太郎"/>
    <s v="A-03"/>
    <s v="ミリオンバンブー"/>
    <n v="8500"/>
    <n v="1"/>
    <n v="8500"/>
  </r>
  <r>
    <x v="3"/>
    <n v="10011"/>
    <x v="2"/>
    <s v="石井恵子"/>
    <n v="111"/>
    <s v="神田　雅彦"/>
    <s v="A-04"/>
    <s v="パキラ"/>
    <n v="8500"/>
    <n v="2"/>
    <n v="17000"/>
  </r>
  <r>
    <x v="3"/>
    <n v="10012"/>
    <x v="1"/>
    <s v="中田大輔"/>
    <n v="112"/>
    <s v="遠藤　愛美"/>
    <s v="A-03"/>
    <s v="ミリオンバンブー"/>
    <n v="8500"/>
    <n v="1"/>
    <n v="8500"/>
  </r>
  <r>
    <x v="3"/>
    <n v="10013"/>
    <x v="1"/>
    <s v="葉山信二"/>
    <n v="113"/>
    <s v="内田　慶次郎"/>
    <s v="A-05"/>
    <s v="ゴールドクレスト"/>
    <n v="12500"/>
    <n v="1"/>
    <n v="12500"/>
  </r>
  <r>
    <x v="4"/>
    <n v="10014"/>
    <x v="1"/>
    <s v="中田大輔"/>
    <n v="109"/>
    <s v="斉藤　修"/>
    <s v="A-02"/>
    <s v="ベンジャミナ"/>
    <n v="12500"/>
    <n v="1"/>
    <n v="12500"/>
  </r>
  <r>
    <x v="4"/>
    <n v="10015"/>
    <x v="1"/>
    <s v="中田大輔"/>
    <n v="114"/>
    <s v="篠原　恵梨香"/>
    <s v="A-03"/>
    <s v="ミリオンバンブー"/>
    <n v="8500"/>
    <n v="1"/>
    <n v="8500"/>
  </r>
  <r>
    <x v="4"/>
    <n v="10016"/>
    <x v="2"/>
    <s v="佐藤健太"/>
    <n v="115"/>
    <s v="大下　慎"/>
    <s v="A-03"/>
    <s v="ミリオンバンブー"/>
    <n v="8500"/>
    <n v="1"/>
    <n v="8500"/>
  </r>
  <r>
    <x v="5"/>
    <n v="10017"/>
    <x v="0"/>
    <s v="長嶋和美"/>
    <n v="116"/>
    <s v="笹本　晋平"/>
    <s v="A-03"/>
    <s v="ミリオンバンブー"/>
    <n v="8500"/>
    <n v="1"/>
    <n v="8500"/>
  </r>
  <r>
    <x v="5"/>
    <n v="10018"/>
    <x v="0"/>
    <s v="長嶋和美"/>
    <n v="117"/>
    <s v="佐々木　渉"/>
    <s v="A-03"/>
    <s v="ミリオンバンブー"/>
    <n v="8500"/>
    <n v="2"/>
    <n v="17000"/>
  </r>
  <r>
    <x v="5"/>
    <n v="10019"/>
    <x v="1"/>
    <s v="葉山信二"/>
    <n v="104"/>
    <s v="南田　恵子"/>
    <s v="A-03"/>
    <s v="ミリオンバンブー"/>
    <n v="8500"/>
    <n v="2"/>
    <n v="17000"/>
  </r>
  <r>
    <x v="6"/>
    <n v="10020"/>
    <x v="0"/>
    <s v="小林聡"/>
    <n v="102"/>
    <s v="井沢　翔太"/>
    <s v="A-03"/>
    <s v="ミリオンバンブー"/>
    <n v="8500"/>
    <n v="1"/>
    <n v="8500"/>
  </r>
  <r>
    <x v="6"/>
    <n v="10021"/>
    <x v="0"/>
    <s v="小林聡"/>
    <n v="118"/>
    <s v="栗田　愛"/>
    <s v="A-02"/>
    <s v="ベンジャミナ"/>
    <n v="12500"/>
    <n v="1"/>
    <n v="12500"/>
  </r>
  <r>
    <x v="6"/>
    <n v="10022"/>
    <x v="1"/>
    <s v="中田大輔"/>
    <n v="119"/>
    <s v="新田　航平"/>
    <s v="A-02"/>
    <s v="ベンジャミナ"/>
    <n v="12500"/>
    <n v="1"/>
    <n v="12500"/>
  </r>
  <r>
    <x v="6"/>
    <n v="10023"/>
    <x v="1"/>
    <s v="中田大輔"/>
    <n v="120"/>
    <s v="野々下　祥子"/>
    <s v="A-03"/>
    <s v="ミリオンバンブー"/>
    <n v="8500"/>
    <n v="2"/>
    <n v="17000"/>
  </r>
  <r>
    <x v="7"/>
    <n v="10024"/>
    <x v="2"/>
    <s v="石井恵子"/>
    <n v="110"/>
    <s v="渡辺　正太郎"/>
    <s v="A-04"/>
    <s v="パキラ"/>
    <n v="8500"/>
    <n v="1"/>
    <n v="8500"/>
  </r>
  <r>
    <x v="7"/>
    <n v="10025"/>
    <x v="1"/>
    <s v="野村由紀"/>
    <n v="121"/>
    <s v="長瀬　裕子"/>
    <s v="A-01"/>
    <s v="幸福の木"/>
    <n v="12500"/>
    <n v="1"/>
    <n v="12500"/>
  </r>
  <r>
    <x v="7"/>
    <n v="10026"/>
    <x v="2"/>
    <s v="石井恵子"/>
    <n v="122"/>
    <s v="田中　和美"/>
    <s v="A-01"/>
    <s v="幸福の木"/>
    <n v="12500"/>
    <n v="1"/>
    <n v="12500"/>
  </r>
  <r>
    <x v="8"/>
    <n v="10027"/>
    <x v="1"/>
    <s v="野村由紀"/>
    <n v="105"/>
    <s v="山田　健太郎"/>
    <s v="A-06"/>
    <s v="アレカヤシ"/>
    <n v="8500"/>
    <n v="1"/>
    <n v="8500"/>
  </r>
  <r>
    <x v="8"/>
    <n v="10028"/>
    <x v="1"/>
    <s v="野村由紀"/>
    <n v="123"/>
    <s v="岩下　真由美"/>
    <s v="A-02"/>
    <s v="ベンジャミナ"/>
    <n v="12500"/>
    <n v="1"/>
    <n v="12500"/>
  </r>
  <r>
    <x v="8"/>
    <n v="10029"/>
    <x v="1"/>
    <s v="中田大輔"/>
    <n v="124"/>
    <s v="安藤　明子"/>
    <s v="A-04"/>
    <s v="パキラ"/>
    <n v="8500"/>
    <n v="1"/>
    <n v="8500"/>
  </r>
  <r>
    <x v="8"/>
    <n v="10030"/>
    <x v="1"/>
    <s v="葉山信二"/>
    <n v="125"/>
    <s v="小倉　康介"/>
    <s v="A-08"/>
    <s v="オーガスタ"/>
    <n v="10500"/>
    <n v="1"/>
    <n v="10500"/>
  </r>
  <r>
    <x v="9"/>
    <n v="10031"/>
    <x v="1"/>
    <s v="野村由紀"/>
    <n v="126"/>
    <s v="和田　一雄"/>
    <s v="A-02"/>
    <s v="ベンジャミナ"/>
    <n v="12500"/>
    <n v="1"/>
    <n v="12500"/>
  </r>
  <r>
    <x v="9"/>
    <n v="10032"/>
    <x v="2"/>
    <s v="佐藤健太"/>
    <n v="127"/>
    <s v="下田　誠"/>
    <s v="A-01"/>
    <s v="幸福の木"/>
    <n v="12500"/>
    <n v="1"/>
    <n v="12500"/>
  </r>
  <r>
    <x v="9"/>
    <n v="10033"/>
    <x v="0"/>
    <s v="小林聡"/>
    <n v="128"/>
    <s v="高橋　涼子"/>
    <s v="A-09"/>
    <s v="アーモンドの木"/>
    <n v="10500"/>
    <n v="2"/>
    <n v="21000"/>
  </r>
  <r>
    <x v="9"/>
    <n v="10034"/>
    <x v="2"/>
    <s v="石井恵子"/>
    <n v="122"/>
    <s v="田中　和美"/>
    <s v="A-05"/>
    <s v="ゴールドクレスト"/>
    <n v="12500"/>
    <n v="1"/>
    <n v="12500"/>
  </r>
  <r>
    <x v="10"/>
    <n v="10035"/>
    <x v="1"/>
    <s v="中田大輔"/>
    <n v="109"/>
    <s v="斉藤　修"/>
    <s v="A-03"/>
    <s v="ミリオンバンブー"/>
    <n v="8500"/>
    <n v="3"/>
    <n v="25500"/>
  </r>
  <r>
    <x v="10"/>
    <n v="10036"/>
    <x v="2"/>
    <s v="石井恵子"/>
    <n v="110"/>
    <s v="渡辺　正太郎"/>
    <s v="A-02"/>
    <s v="ベンジャミナ"/>
    <n v="12500"/>
    <n v="1"/>
    <n v="12500"/>
  </r>
  <r>
    <x v="10"/>
    <n v="10037"/>
    <x v="1"/>
    <s v="葉山信二"/>
    <n v="129"/>
    <s v="田代　健二"/>
    <s v="A-02"/>
    <s v="ベンジャミナ"/>
    <n v="12500"/>
    <n v="1"/>
    <n v="12500"/>
  </r>
  <r>
    <x v="10"/>
    <n v="10038"/>
    <x v="0"/>
    <s v="長嶋和美"/>
    <n v="130"/>
    <s v="谷原　沙希"/>
    <s v="A-01"/>
    <s v="幸福の木"/>
    <n v="12500"/>
    <n v="1"/>
    <n v="12500"/>
  </r>
  <r>
    <x v="11"/>
    <n v="10039"/>
    <x v="1"/>
    <s v="葉山信二"/>
    <n v="104"/>
    <s v="南田　恵子"/>
    <s v="A-02"/>
    <s v="ベンジャミナ"/>
    <n v="12500"/>
    <n v="2"/>
    <n v="25000"/>
  </r>
  <r>
    <x v="11"/>
    <n v="10040"/>
    <x v="0"/>
    <s v="長嶋和美"/>
    <n v="106"/>
    <s v="飯島　直哉"/>
    <s v="A-01"/>
    <s v="幸福の木"/>
    <n v="12500"/>
    <n v="1"/>
    <n v="12500"/>
  </r>
  <r>
    <x v="11"/>
    <n v="10041"/>
    <x v="2"/>
    <s v="石井恵子"/>
    <n v="111"/>
    <s v="神田　雅彦"/>
    <s v="A-03"/>
    <s v="ミリオンバンブー"/>
    <n v="8500"/>
    <n v="1"/>
    <n v="8500"/>
  </r>
  <r>
    <x v="11"/>
    <n v="10042"/>
    <x v="0"/>
    <s v="小林聡"/>
    <n v="131"/>
    <s v="木下　沙織"/>
    <s v="A-03"/>
    <s v="ミリオンバンブー"/>
    <n v="8500"/>
    <n v="1"/>
    <n v="8500"/>
  </r>
  <r>
    <x v="12"/>
    <n v="10043"/>
    <x v="0"/>
    <s v="長嶋和美"/>
    <n v="101"/>
    <s v="佐藤　美奈子"/>
    <s v="A-02"/>
    <s v="ベンジャミナ"/>
    <n v="12500"/>
    <n v="1"/>
    <n v="12500"/>
  </r>
  <r>
    <x v="12"/>
    <n v="10044"/>
    <x v="0"/>
    <s v="長嶋和美"/>
    <n v="106"/>
    <s v="飯島　直哉"/>
    <s v="A-07"/>
    <s v="モンステラ"/>
    <n v="6500"/>
    <n v="1"/>
    <n v="6500"/>
  </r>
  <r>
    <x v="12"/>
    <n v="10045"/>
    <x v="1"/>
    <s v="中田大輔"/>
    <n v="112"/>
    <s v="遠藤　愛美"/>
    <s v="A-03"/>
    <s v="ミリオンバンブー"/>
    <n v="8500"/>
    <n v="1"/>
    <n v="8500"/>
  </r>
  <r>
    <x v="12"/>
    <n v="10046"/>
    <x v="1"/>
    <s v="野村由紀"/>
    <n v="132"/>
    <s v="新井　純哉"/>
    <s v="A-02"/>
    <s v="ベンジャミナ"/>
    <n v="12500"/>
    <n v="2"/>
    <n v="25000"/>
  </r>
  <r>
    <x v="12"/>
    <n v="10047"/>
    <x v="2"/>
    <s v="佐藤健太"/>
    <n v="115"/>
    <s v="大下　慎"/>
    <s v="A-05"/>
    <s v="ゴールドクレスト"/>
    <n v="12500"/>
    <n v="1"/>
    <n v="12500"/>
  </r>
  <r>
    <x v="13"/>
    <n v="10048"/>
    <x v="0"/>
    <s v="小林聡"/>
    <n v="103"/>
    <s v="朝日　晴彦"/>
    <s v="A-08"/>
    <s v="オーガスタ"/>
    <n v="10500"/>
    <n v="1"/>
    <n v="10500"/>
  </r>
  <r>
    <x v="13"/>
    <n v="10049"/>
    <x v="1"/>
    <s v="葉山信二"/>
    <n v="104"/>
    <s v="南田　恵子"/>
    <s v="A-09"/>
    <s v="アーモンドの木"/>
    <n v="10500"/>
    <n v="1"/>
    <n v="10500"/>
  </r>
  <r>
    <x v="13"/>
    <n v="10050"/>
    <x v="1"/>
    <s v="中田大輔"/>
    <n v="112"/>
    <s v="遠藤　愛美"/>
    <s v="A-01"/>
    <s v="幸福の木"/>
    <n v="12500"/>
    <n v="1"/>
    <n v="12500"/>
  </r>
  <r>
    <x v="13"/>
    <n v="10051"/>
    <x v="0"/>
    <s v="長嶋和美"/>
    <n v="133"/>
    <s v="吉田　美代子"/>
    <s v="A-04"/>
    <s v="パキラ"/>
    <n v="8500"/>
    <n v="1"/>
    <n v="8500"/>
  </r>
  <r>
    <x v="13"/>
    <n v="10052"/>
    <x v="2"/>
    <s v="佐藤健太"/>
    <n v="134"/>
    <s v="石田　麻里"/>
    <s v="A-07"/>
    <s v="モンステラ"/>
    <n v="6500"/>
    <n v="1"/>
    <n v="6500"/>
  </r>
  <r>
    <x v="13"/>
    <n v="10053"/>
    <x v="1"/>
    <s v="野村由紀"/>
    <n v="132"/>
    <s v="新井　純哉"/>
    <s v="A-01"/>
    <s v="幸福の木"/>
    <n v="12500"/>
    <n v="1"/>
    <n v="12500"/>
  </r>
  <r>
    <x v="14"/>
    <n v="10054"/>
    <x v="1"/>
    <s v="野村由紀"/>
    <n v="105"/>
    <s v="山田　健太郎"/>
    <s v="A-02"/>
    <s v="ベンジャミナ"/>
    <n v="12500"/>
    <n v="1"/>
    <n v="12500"/>
  </r>
  <r>
    <x v="14"/>
    <n v="10055"/>
    <x v="1"/>
    <s v="葉山信二"/>
    <n v="107"/>
    <s v="中村　大輔"/>
    <s v="A-03"/>
    <s v="ミリオンバンブー"/>
    <n v="8500"/>
    <n v="2"/>
    <n v="17000"/>
  </r>
  <r>
    <x v="14"/>
    <n v="10056"/>
    <x v="1"/>
    <s v="葉山信二"/>
    <n v="108"/>
    <s v="松下　麗華"/>
    <s v="A-10"/>
    <s v="ソテツ"/>
    <n v="10500"/>
    <n v="1"/>
    <n v="10500"/>
  </r>
  <r>
    <x v="14"/>
    <n v="10057"/>
    <x v="0"/>
    <s v="長嶋和美"/>
    <n v="135"/>
    <s v="小林　浩哉"/>
    <s v="A-09"/>
    <s v="アーモンドの木"/>
    <n v="10500"/>
    <n v="1"/>
    <n v="10500"/>
  </r>
  <r>
    <x v="14"/>
    <n v="10058"/>
    <x v="0"/>
    <s v="長嶋和美"/>
    <n v="136"/>
    <s v="木島　弥生"/>
    <s v="A-01"/>
    <s v="幸福の木"/>
    <n v="12500"/>
    <n v="1"/>
    <n v="12500"/>
  </r>
  <r>
    <x v="14"/>
    <n v="10059"/>
    <x v="2"/>
    <s v="佐藤健太"/>
    <n v="127"/>
    <s v="下田　誠"/>
    <s v="A-08"/>
    <s v="オーガスタ"/>
    <n v="10500"/>
    <n v="1"/>
    <n v="10500"/>
  </r>
  <r>
    <x v="15"/>
    <n v="10060"/>
    <x v="0"/>
    <s v="小林聡"/>
    <n v="102"/>
    <s v="井沢　翔太"/>
    <s v="A-10"/>
    <s v="ソテツ"/>
    <n v="10500"/>
    <n v="1"/>
    <n v="10500"/>
  </r>
  <r>
    <x v="15"/>
    <n v="10061"/>
    <x v="1"/>
    <s v="中田大輔"/>
    <n v="137"/>
    <s v="田原　隆弘"/>
    <s v="A-03"/>
    <s v="ミリオンバンブー"/>
    <n v="8500"/>
    <n v="1"/>
    <n v="8500"/>
  </r>
  <r>
    <x v="15"/>
    <n v="10062"/>
    <x v="2"/>
    <s v="石井恵子"/>
    <n v="138"/>
    <s v="上島　久美"/>
    <s v="A-02"/>
    <s v="ベンジャミナ"/>
    <n v="12500"/>
    <n v="2"/>
    <n v="25000"/>
  </r>
  <r>
    <x v="15"/>
    <n v="10063"/>
    <x v="0"/>
    <s v="小林聡"/>
    <n v="128"/>
    <s v="高橋　涼子"/>
    <s v="A-05"/>
    <s v="ゴールドクレスト"/>
    <n v="12500"/>
    <n v="1"/>
    <n v="12500"/>
  </r>
  <r>
    <x v="16"/>
    <n v="10064"/>
    <x v="1"/>
    <s v="葉山信二"/>
    <n v="113"/>
    <s v="内田　慶次郎"/>
    <s v="A-01"/>
    <s v="幸福の木"/>
    <n v="12500"/>
    <n v="1"/>
    <n v="12500"/>
  </r>
  <r>
    <x v="16"/>
    <n v="10065"/>
    <x v="2"/>
    <s v="佐藤健太"/>
    <n v="115"/>
    <s v="大下　慎"/>
    <s v="A-10"/>
    <s v="ソテツ"/>
    <n v="10500"/>
    <n v="1"/>
    <n v="10500"/>
  </r>
  <r>
    <x v="16"/>
    <n v="10066"/>
    <x v="1"/>
    <s v="中田大輔"/>
    <n v="139"/>
    <s v="村田　沙耶"/>
    <s v="A-01"/>
    <s v="幸福の木"/>
    <n v="12500"/>
    <n v="1"/>
    <n v="12500"/>
  </r>
  <r>
    <x v="16"/>
    <n v="10067"/>
    <x v="1"/>
    <s v="中田大輔"/>
    <n v="140"/>
    <s v="福井　典子"/>
    <s v="A-01"/>
    <s v="幸福の木"/>
    <n v="12500"/>
    <n v="1"/>
    <n v="12500"/>
  </r>
  <r>
    <x v="16"/>
    <n v="10068"/>
    <x v="1"/>
    <s v="野村由紀"/>
    <n v="132"/>
    <s v="新井　純哉"/>
    <s v="A-04"/>
    <s v="パキラ"/>
    <n v="8500"/>
    <n v="1"/>
    <n v="8500"/>
  </r>
  <r>
    <x v="16"/>
    <n v="10069"/>
    <x v="0"/>
    <s v="長嶋和美"/>
    <n v="130"/>
    <s v="谷原　沙希"/>
    <s v="A-04"/>
    <s v="パキラ"/>
    <n v="8500"/>
    <n v="1"/>
    <n v="8500"/>
  </r>
  <r>
    <x v="16"/>
    <n v="10070"/>
    <x v="1"/>
    <s v="野村由紀"/>
    <n v="105"/>
    <s v="山田　健太郎"/>
    <s v="A-04"/>
    <s v="パキラ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useAutoFormatting="1" itemPrintTitles="1" createdVersion="4" indent="0" outline="1" outlineData="1" multipleFieldFilters="0">
  <location ref="A4:G9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/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24" sqref="C24"/>
    </sheetView>
  </sheetViews>
  <sheetFormatPr defaultRowHeight="13.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13" sqref="B13"/>
    </sheetView>
  </sheetViews>
  <sheetFormatPr defaultRowHeight="13.5"/>
  <cols>
    <col min="1" max="1" width="9.5" customWidth="1"/>
    <col min="2" max="2" width="12.625" bestFit="1" customWidth="1"/>
  </cols>
  <sheetData>
    <row r="1" spans="1:2">
      <c r="A1" s="4" t="s">
        <v>116</v>
      </c>
      <c r="B1" s="4" t="s">
        <v>117</v>
      </c>
    </row>
    <row r="2" spans="1:2">
      <c r="A2" s="1" t="s">
        <v>50</v>
      </c>
      <c r="B2" s="1" t="s">
        <v>118</v>
      </c>
    </row>
    <row r="3" spans="1:2">
      <c r="A3" s="1" t="s">
        <v>29</v>
      </c>
      <c r="B3" s="1" t="s">
        <v>119</v>
      </c>
    </row>
    <row r="4" spans="1:2">
      <c r="A4" s="1" t="s">
        <v>49</v>
      </c>
      <c r="B4" s="1" t="s">
        <v>120</v>
      </c>
    </row>
    <row r="5" spans="1:2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A7" sqref="A7"/>
    </sheetView>
  </sheetViews>
  <sheetFormatPr defaultRowHeight="13.5"/>
  <cols>
    <col min="2" max="2" width="14.75" bestFit="1" customWidth="1"/>
    <col min="3" max="3" width="23.25" bestFit="1" customWidth="1"/>
    <col min="4" max="4" width="23.125" customWidth="1"/>
  </cols>
  <sheetData>
    <row r="1" spans="1: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4:G9"/>
  <sheetViews>
    <sheetView workbookViewId="0">
      <selection activeCell="D53" sqref="D53"/>
    </sheetView>
  </sheetViews>
  <sheetFormatPr defaultRowHeight="13.5"/>
  <cols>
    <col min="1" max="1" width="12.625" bestFit="1" customWidth="1"/>
    <col min="2" max="2" width="11.125" customWidth="1"/>
    <col min="3" max="7" width="9.75" bestFit="1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7">
      <c r="A4" s="11" t="s">
        <v>187</v>
      </c>
      <c r="B4" s="11" t="s">
        <v>178</v>
      </c>
    </row>
    <row r="5" spans="1:7">
      <c r="A5" s="11" t="s">
        <v>176</v>
      </c>
      <c r="B5" s="13" t="s">
        <v>179</v>
      </c>
      <c r="C5" s="13" t="s">
        <v>180</v>
      </c>
      <c r="D5" s="13" t="s">
        <v>181</v>
      </c>
      <c r="E5" s="13" t="s">
        <v>182</v>
      </c>
      <c r="F5" s="13" t="s">
        <v>183</v>
      </c>
      <c r="G5" s="13" t="s">
        <v>177</v>
      </c>
    </row>
    <row r="6" spans="1:7">
      <c r="A6" s="12" t="s">
        <v>185</v>
      </c>
      <c r="B6" s="14">
        <v>37500</v>
      </c>
      <c r="C6" s="14">
        <v>46000</v>
      </c>
      <c r="D6" s="14">
        <v>46500</v>
      </c>
      <c r="E6" s="14">
        <v>73500</v>
      </c>
      <c r="F6" s="14">
        <v>73500</v>
      </c>
      <c r="G6" s="14">
        <v>277000</v>
      </c>
    </row>
    <row r="7" spans="1:7">
      <c r="A7" s="12" t="s">
        <v>186</v>
      </c>
      <c r="B7" s="14"/>
      <c r="C7" s="14">
        <v>34000</v>
      </c>
      <c r="D7" s="14">
        <v>21000</v>
      </c>
      <c r="E7" s="14">
        <v>58500</v>
      </c>
      <c r="F7" s="14">
        <v>52500</v>
      </c>
      <c r="G7" s="14">
        <v>166000</v>
      </c>
    </row>
    <row r="8" spans="1:7">
      <c r="A8" s="12" t="s">
        <v>184</v>
      </c>
      <c r="B8" s="14"/>
      <c r="C8" s="14">
        <v>107000</v>
      </c>
      <c r="D8" s="14">
        <v>99000</v>
      </c>
      <c r="E8" s="14">
        <v>109000</v>
      </c>
      <c r="F8" s="14">
        <v>138500</v>
      </c>
      <c r="G8" s="14">
        <v>453500</v>
      </c>
    </row>
    <row r="9" spans="1:7">
      <c r="A9" s="12" t="s">
        <v>177</v>
      </c>
      <c r="B9" s="14">
        <v>37500</v>
      </c>
      <c r="C9" s="14">
        <v>187000</v>
      </c>
      <c r="D9" s="14">
        <v>166500</v>
      </c>
      <c r="E9" s="14">
        <v>241000</v>
      </c>
      <c r="F9" s="14">
        <v>264500</v>
      </c>
      <c r="G9" s="14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71"/>
  <sheetViews>
    <sheetView tabSelected="1" topLeftCell="A31" workbookViewId="0">
      <selection activeCell="J70" sqref="J70"/>
    </sheetView>
  </sheetViews>
  <sheetFormatPr defaultRowHeight="13.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>
      <c r="A2" s="2">
        <v>41028</v>
      </c>
      <c r="B2" s="1">
        <v>10001</v>
      </c>
      <c r="C2" s="1" t="s">
        <v>166</v>
      </c>
      <c r="D2" s="1" t="s">
        <v>173</v>
      </c>
      <c r="E2" s="1">
        <v>101</v>
      </c>
      <c r="F2" s="1" t="str">
        <f>IF(E2="","",VLOOKUP(E2,顧客リスト!$A$2:$B$41,2,FALSE))</f>
        <v>佐藤　美奈子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>
      <c r="A3" s="2">
        <v>41028</v>
      </c>
      <c r="B3" s="1">
        <v>10002</v>
      </c>
      <c r="C3" s="1" t="s">
        <v>166</v>
      </c>
      <c r="D3" s="1" t="s">
        <v>171</v>
      </c>
      <c r="E3" s="1">
        <v>102</v>
      </c>
      <c r="F3" s="1" t="str">
        <f>IF(E3="","",VLOOKUP(E3,顧客リスト!$A$2:$B$41,2,FALSE))</f>
        <v>井沢　翔太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>
      <c r="A4" s="2">
        <v>41035</v>
      </c>
      <c r="B4" s="1">
        <v>10003</v>
      </c>
      <c r="C4" s="1" t="s">
        <v>166</v>
      </c>
      <c r="D4" s="1" t="s">
        <v>171</v>
      </c>
      <c r="E4" s="1">
        <v>103</v>
      </c>
      <c r="F4" s="1" t="str">
        <f>IF(E4="","",VLOOKUP(E4,顧客リスト!$A$2:$B$41,2,FALSE))</f>
        <v>朝日　晴彦</v>
      </c>
      <c r="G4" s="1" t="s">
        <v>126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>
      <c r="A5" s="2">
        <v>41035</v>
      </c>
      <c r="B5" s="1">
        <v>10004</v>
      </c>
      <c r="C5" s="1" t="s">
        <v>165</v>
      </c>
      <c r="D5" s="1" t="s">
        <v>174</v>
      </c>
      <c r="E5" s="1">
        <v>104</v>
      </c>
      <c r="F5" s="1" t="str">
        <f>IF(E5="","",VLOOKUP(E5,顧客リスト!$A$2:$B$41,2,FALSE))</f>
        <v>南田　恵子</v>
      </c>
      <c r="G5" s="1" t="s">
        <v>138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>
      <c r="A6" s="2">
        <v>41035</v>
      </c>
      <c r="B6" s="1">
        <v>10005</v>
      </c>
      <c r="C6" s="1" t="s">
        <v>165</v>
      </c>
      <c r="D6" s="1" t="s">
        <v>172</v>
      </c>
      <c r="E6" s="1">
        <v>105</v>
      </c>
      <c r="F6" s="1" t="str">
        <f>IF(E6="","",VLOOKUP(E6,顧客リスト!$A$2:$B$41,2,FALSE))</f>
        <v>山田　健太郎</v>
      </c>
      <c r="G6" s="1" t="s">
        <v>124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>
      <c r="A8" s="2">
        <v>41042</v>
      </c>
      <c r="B8" s="1">
        <v>10007</v>
      </c>
      <c r="C8" s="1" t="s">
        <v>165</v>
      </c>
      <c r="D8" s="1" t="s">
        <v>174</v>
      </c>
      <c r="E8" s="1">
        <v>107</v>
      </c>
      <c r="F8" s="1" t="str">
        <f>IF(E8="","",VLOOKUP(E8,顧客リスト!$A$2:$B$41,2,FALSE))</f>
        <v>中村　大輔</v>
      </c>
      <c r="G8" s="1" t="s">
        <v>132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>
      <c r="A11" s="2">
        <v>41042</v>
      </c>
      <c r="B11" s="1">
        <v>10010</v>
      </c>
      <c r="C11" s="1" t="s">
        <v>167</v>
      </c>
      <c r="D11" s="1" t="s">
        <v>169</v>
      </c>
      <c r="E11" s="1">
        <v>110</v>
      </c>
      <c r="F11" s="1" t="str">
        <f>IF(E11="","",VLOOKUP(E11,顧客リスト!$A$2:$B$41,2,FALSE))</f>
        <v>渡辺　正太郎</v>
      </c>
      <c r="G11" s="1" t="s">
        <v>128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>
      <c r="A12" s="2">
        <v>41049</v>
      </c>
      <c r="B12" s="1">
        <v>10011</v>
      </c>
      <c r="C12" s="1" t="s">
        <v>167</v>
      </c>
      <c r="D12" s="1" t="s">
        <v>169</v>
      </c>
      <c r="E12" s="1">
        <v>111</v>
      </c>
      <c r="F12" s="1" t="str">
        <f>IF(E12="","",VLOOKUP(E12,顧客リスト!$A$2:$B$41,2,FALSE))</f>
        <v>神田　雅彦</v>
      </c>
      <c r="G12" s="1" t="s">
        <v>130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>
      <c r="A13" s="2">
        <v>41049</v>
      </c>
      <c r="B13" s="1">
        <v>10012</v>
      </c>
      <c r="C13" s="1" t="s">
        <v>165</v>
      </c>
      <c r="D13" s="1" t="s">
        <v>170</v>
      </c>
      <c r="E13" s="1">
        <v>112</v>
      </c>
      <c r="F13" s="1" t="str">
        <f>IF(E13="","",VLOOKUP(E13,顧客リスト!$A$2:$B$41,2,FALSE))</f>
        <v>遠藤　愛美</v>
      </c>
      <c r="G13" s="1" t="s">
        <v>128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>
      <c r="A15" s="2">
        <v>41056</v>
      </c>
      <c r="B15" s="1">
        <v>10014</v>
      </c>
      <c r="C15" s="1" t="s">
        <v>165</v>
      </c>
      <c r="D15" s="1" t="s">
        <v>170</v>
      </c>
      <c r="E15" s="1">
        <v>109</v>
      </c>
      <c r="F15" s="1" t="str">
        <f>IF(E15="","",VLOOKUP(E15,顧客リスト!$A$2:$B$41,2,FALSE))</f>
        <v>斉藤　修</v>
      </c>
      <c r="G15" s="1" t="s">
        <v>126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>
      <c r="A16" s="2">
        <v>41056</v>
      </c>
      <c r="B16" s="1">
        <v>10015</v>
      </c>
      <c r="C16" s="1" t="s">
        <v>165</v>
      </c>
      <c r="D16" s="1" t="s">
        <v>170</v>
      </c>
      <c r="E16" s="1">
        <v>114</v>
      </c>
      <c r="F16" s="1" t="str">
        <f>IF(E16="","",VLOOKUP(E16,顧客リスト!$A$2:$B$41,2,FALSE))</f>
        <v>篠原　恵梨香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>
      <c r="A17" s="2">
        <v>41056</v>
      </c>
      <c r="B17" s="1">
        <v>10016</v>
      </c>
      <c r="C17" s="1" t="s">
        <v>167</v>
      </c>
      <c r="D17" s="1" t="s">
        <v>168</v>
      </c>
      <c r="E17" s="1">
        <v>115</v>
      </c>
      <c r="F17" s="1" t="str">
        <f>IF(E17="","",VLOOKUP(E17,顧客リスト!$A$2:$B$41,2,FALSE))</f>
        <v>大下　慎</v>
      </c>
      <c r="G17" s="1" t="s">
        <v>128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>
      <c r="A18" s="2">
        <v>41063</v>
      </c>
      <c r="B18" s="1">
        <v>10017</v>
      </c>
      <c r="C18" s="1" t="s">
        <v>166</v>
      </c>
      <c r="D18" s="1" t="s">
        <v>173</v>
      </c>
      <c r="E18" s="1">
        <v>116</v>
      </c>
      <c r="F18" s="1" t="str">
        <f>IF(E18="","",VLOOKUP(E18,顧客リスト!$A$2:$B$41,2,FALSE))</f>
        <v>笹本　晋平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>
      <c r="A19" s="2">
        <v>41063</v>
      </c>
      <c r="B19" s="1">
        <v>10018</v>
      </c>
      <c r="C19" s="1" t="s">
        <v>166</v>
      </c>
      <c r="D19" s="1" t="s">
        <v>173</v>
      </c>
      <c r="E19" s="1">
        <v>117</v>
      </c>
      <c r="F19" s="1" t="str">
        <f>IF(E19="","",VLOOKUP(E19,顧客リスト!$A$2:$B$41,2,FALSE))</f>
        <v>佐々木　渉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>
      <c r="A25" s="2">
        <v>41077</v>
      </c>
      <c r="B25" s="1">
        <v>10024</v>
      </c>
      <c r="C25" s="1" t="s">
        <v>167</v>
      </c>
      <c r="D25" s="1" t="s">
        <v>169</v>
      </c>
      <c r="E25" s="1">
        <v>110</v>
      </c>
      <c r="F25" s="1" t="str">
        <f>IF(E25="","",VLOOKUP(E25,顧客リスト!$A$2:$B$41,2,FALSE))</f>
        <v>渡辺　正太郎</v>
      </c>
      <c r="G25" s="1" t="s">
        <v>130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>
      <c r="A26" s="2">
        <v>41077</v>
      </c>
      <c r="B26" s="1">
        <v>10025</v>
      </c>
      <c r="C26" s="1" t="s">
        <v>165</v>
      </c>
      <c r="D26" s="1" t="s">
        <v>172</v>
      </c>
      <c r="E26" s="1">
        <v>121</v>
      </c>
      <c r="F26" s="1" t="str">
        <f>IF(E26="","",VLOOKUP(E26,顧客リスト!$A$2:$B$41,2,FALSE))</f>
        <v>長瀬　裕子</v>
      </c>
      <c r="G26" s="1" t="s">
        <v>124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>
      <c r="A27" s="2">
        <v>41077</v>
      </c>
      <c r="B27" s="1">
        <v>10026</v>
      </c>
      <c r="C27" s="1" t="s">
        <v>167</v>
      </c>
      <c r="D27" s="1" t="s">
        <v>169</v>
      </c>
      <c r="E27" s="1">
        <v>122</v>
      </c>
      <c r="F27" s="1" t="str">
        <f>IF(E27="","",VLOOKUP(E27,顧客リスト!$A$2:$B$41,2,FALSE))</f>
        <v>田中　和美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>
      <c r="A28" s="2">
        <v>41084</v>
      </c>
      <c r="B28" s="1">
        <v>10027</v>
      </c>
      <c r="C28" s="1" t="s">
        <v>165</v>
      </c>
      <c r="D28" s="1" t="s">
        <v>172</v>
      </c>
      <c r="E28" s="1">
        <v>105</v>
      </c>
      <c r="F28" s="1" t="str">
        <f>IF(E28="","",VLOOKUP(E28,顧客リスト!$A$2:$B$41,2,FALSE))</f>
        <v>山田　健太郎</v>
      </c>
      <c r="G28" s="1" t="s">
        <v>134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>
      <c r="A30" s="2">
        <v>41084</v>
      </c>
      <c r="B30" s="1">
        <v>10029</v>
      </c>
      <c r="C30" s="1" t="s">
        <v>165</v>
      </c>
      <c r="D30" s="1" t="s">
        <v>170</v>
      </c>
      <c r="E30" s="1">
        <v>124</v>
      </c>
      <c r="F30" s="1" t="str">
        <f>IF(E30="","",VLOOKUP(E30,顧客リスト!$A$2:$B$41,2,FALSE))</f>
        <v>安藤　明子</v>
      </c>
      <c r="G30" s="1" t="s">
        <v>130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>
      <c r="A32" s="2">
        <v>41091</v>
      </c>
      <c r="B32" s="1">
        <v>10031</v>
      </c>
      <c r="C32" s="1" t="s">
        <v>165</v>
      </c>
      <c r="D32" s="1" t="s">
        <v>172</v>
      </c>
      <c r="E32" s="1">
        <v>126</v>
      </c>
      <c r="F32" s="1" t="str">
        <f>IF(E32="","",VLOOKUP(E32,顧客リスト!$A$2:$B$41,2,FALSE))</f>
        <v>和田　一雄</v>
      </c>
      <c r="G32" s="1" t="s">
        <v>126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>
      <c r="A34" s="2">
        <v>41091</v>
      </c>
      <c r="B34" s="1">
        <v>10033</v>
      </c>
      <c r="C34" s="1" t="s">
        <v>166</v>
      </c>
      <c r="D34" s="1" t="s">
        <v>171</v>
      </c>
      <c r="E34" s="1">
        <v>128</v>
      </c>
      <c r="F34" s="1" t="str">
        <f>IF(E34="","",VLOOKUP(E34,顧客リスト!$A$2:$B$41,2,FALSE))</f>
        <v>高橋　涼子</v>
      </c>
      <c r="G34" s="1" t="s">
        <v>140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>
      <c r="A35" s="2">
        <v>41091</v>
      </c>
      <c r="B35" s="1">
        <v>10034</v>
      </c>
      <c r="C35" s="1" t="s">
        <v>167</v>
      </c>
      <c r="D35" s="1" t="s">
        <v>169</v>
      </c>
      <c r="E35" s="1">
        <v>122</v>
      </c>
      <c r="F35" s="1" t="str">
        <f>IF(E35="","",VLOOKUP(E35,顧客リスト!$A$2:$B$41,2,FALSE))</f>
        <v>田中　和美</v>
      </c>
      <c r="G35" s="1" t="s">
        <v>132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>
      <c r="A38" s="2">
        <v>41098</v>
      </c>
      <c r="B38" s="1">
        <v>10037</v>
      </c>
      <c r="C38" s="1" t="s">
        <v>165</v>
      </c>
      <c r="D38" s="1" t="s">
        <v>174</v>
      </c>
      <c r="E38" s="1">
        <v>129</v>
      </c>
      <c r="F38" s="1" t="str">
        <f>IF(E38="","",VLOOKUP(E38,顧客リスト!$A$2:$B$41,2,FALSE))</f>
        <v>田代　健二</v>
      </c>
      <c r="G38" s="1" t="s">
        <v>126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>
      <c r="A39" s="2">
        <v>41098</v>
      </c>
      <c r="B39" s="1">
        <v>10038</v>
      </c>
      <c r="C39" s="1" t="s">
        <v>166</v>
      </c>
      <c r="D39" s="1" t="s">
        <v>173</v>
      </c>
      <c r="E39" s="1">
        <v>130</v>
      </c>
      <c r="F39" s="1" t="str">
        <f>IF(E39="","",VLOOKUP(E39,顧客リスト!$A$2:$B$41,2,FALSE))</f>
        <v>谷原　沙希</v>
      </c>
      <c r="G39" s="1" t="s">
        <v>124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>
      <c r="A40" s="2">
        <v>41105</v>
      </c>
      <c r="B40" s="1">
        <v>10039</v>
      </c>
      <c r="C40" s="1" t="s">
        <v>165</v>
      </c>
      <c r="D40" s="1" t="s">
        <v>174</v>
      </c>
      <c r="E40" s="1">
        <v>104</v>
      </c>
      <c r="F40" s="1" t="str">
        <f>IF(E40="","",VLOOKUP(E40,顧客リスト!$A$2:$B$41,2,FALSE))</f>
        <v>南田　恵子</v>
      </c>
      <c r="G40" s="1" t="s">
        <v>126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>
      <c r="A41" s="2">
        <v>41105</v>
      </c>
      <c r="B41" s="1">
        <v>10040</v>
      </c>
      <c r="C41" s="1" t="s">
        <v>166</v>
      </c>
      <c r="D41" s="1" t="s">
        <v>173</v>
      </c>
      <c r="E41" s="1">
        <v>106</v>
      </c>
      <c r="F41" s="1" t="str">
        <f>IF(E41="","",VLOOKUP(E41,顧客リスト!$A$2:$B$41,2,FALSE))</f>
        <v>飯島　直哉</v>
      </c>
      <c r="G41" s="1" t="s">
        <v>124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>
      <c r="A42" s="2">
        <v>41105</v>
      </c>
      <c r="B42" s="1">
        <v>10041</v>
      </c>
      <c r="C42" s="1" t="s">
        <v>167</v>
      </c>
      <c r="D42" s="1" t="s">
        <v>169</v>
      </c>
      <c r="E42" s="1">
        <v>111</v>
      </c>
      <c r="F42" s="1" t="str">
        <f>IF(E42="","",VLOOKUP(E42,顧客リスト!$A$2:$B$41,2,FALSE))</f>
        <v>神田　雅彦</v>
      </c>
      <c r="G42" s="1" t="s">
        <v>128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>
      <c r="A44" s="2">
        <v>41119</v>
      </c>
      <c r="B44" s="1">
        <v>10043</v>
      </c>
      <c r="C44" s="1" t="s">
        <v>166</v>
      </c>
      <c r="D44" s="1" t="s">
        <v>173</v>
      </c>
      <c r="E44" s="1">
        <v>101</v>
      </c>
      <c r="F44" s="1" t="str">
        <f>IF(E44="","",VLOOKUP(E44,顧客リスト!$A$2:$B$41,2,FALSE))</f>
        <v>佐藤　美奈子</v>
      </c>
      <c r="G44" s="1" t="s">
        <v>126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>
      <c r="A45" s="2">
        <v>41119</v>
      </c>
      <c r="B45" s="1">
        <v>10044</v>
      </c>
      <c r="C45" s="1" t="s">
        <v>166</v>
      </c>
      <c r="D45" s="1" t="s">
        <v>173</v>
      </c>
      <c r="E45" s="1">
        <v>106</v>
      </c>
      <c r="F45" s="1" t="str">
        <f>IF(E45="","",VLOOKUP(E45,顧客リスト!$A$2:$B$41,2,FALSE))</f>
        <v>飯島　直哉</v>
      </c>
      <c r="G45" s="1" t="s">
        <v>136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>
      <c r="A46" s="2">
        <v>41119</v>
      </c>
      <c r="B46" s="1">
        <v>10045</v>
      </c>
      <c r="C46" s="1" t="s">
        <v>165</v>
      </c>
      <c r="D46" s="1" t="s">
        <v>170</v>
      </c>
      <c r="E46" s="1">
        <v>112</v>
      </c>
      <c r="F46" s="1" t="str">
        <f>IF(E46="","",VLOOKUP(E46,顧客リスト!$A$2:$B$41,2,FALSE))</f>
        <v>遠藤　愛美</v>
      </c>
      <c r="G46" s="1" t="s">
        <v>128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>
      <c r="A47" s="2">
        <v>41119</v>
      </c>
      <c r="B47" s="1">
        <v>10046</v>
      </c>
      <c r="C47" s="1" t="s">
        <v>165</v>
      </c>
      <c r="D47" s="1" t="s">
        <v>172</v>
      </c>
      <c r="E47" s="1">
        <v>132</v>
      </c>
      <c r="F47" s="1" t="str">
        <f>IF(E47="","",VLOOKUP(E47,顧客リスト!$A$2:$B$41,2,FALSE))</f>
        <v>新井　純哉</v>
      </c>
      <c r="G47" s="1" t="s">
        <v>126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>
      <c r="A48" s="2">
        <v>41119</v>
      </c>
      <c r="B48" s="1">
        <v>10047</v>
      </c>
      <c r="C48" s="1" t="s">
        <v>167</v>
      </c>
      <c r="D48" s="1" t="s">
        <v>168</v>
      </c>
      <c r="E48" s="1">
        <v>115</v>
      </c>
      <c r="F48" s="1" t="str">
        <f>IF(E48="","",VLOOKUP(E48,顧客リスト!$A$2:$B$41,2,FALSE))</f>
        <v>大下　慎</v>
      </c>
      <c r="G48" s="1" t="s">
        <v>132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>
      <c r="A49" s="2">
        <v>41126</v>
      </c>
      <c r="B49" s="1">
        <v>10048</v>
      </c>
      <c r="C49" s="1" t="s">
        <v>166</v>
      </c>
      <c r="D49" s="1" t="s">
        <v>171</v>
      </c>
      <c r="E49" s="1">
        <v>103</v>
      </c>
      <c r="F49" s="1" t="str">
        <f>IF(E49="","",VLOOKUP(E49,顧客リスト!$A$2:$B$41,2,FALSE))</f>
        <v>朝日　晴彦</v>
      </c>
      <c r="G49" s="1" t="s">
        <v>138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>
      <c r="A50" s="2">
        <v>41126</v>
      </c>
      <c r="B50" s="1">
        <v>10049</v>
      </c>
      <c r="C50" s="1" t="s">
        <v>165</v>
      </c>
      <c r="D50" s="1" t="s">
        <v>174</v>
      </c>
      <c r="E50" s="1">
        <v>104</v>
      </c>
      <c r="F50" s="1" t="str">
        <f>IF(E50="","",VLOOKUP(E50,顧客リスト!$A$2:$B$41,2,FALSE))</f>
        <v>南田　恵子</v>
      </c>
      <c r="G50" s="1" t="s">
        <v>140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>
      <c r="A51" s="2">
        <v>41126</v>
      </c>
      <c r="B51" s="1">
        <v>10050</v>
      </c>
      <c r="C51" s="1" t="s">
        <v>165</v>
      </c>
      <c r="D51" s="1" t="s">
        <v>170</v>
      </c>
      <c r="E51" s="1">
        <v>112</v>
      </c>
      <c r="F51" s="1" t="str">
        <f>IF(E51="","",VLOOKUP(E51,顧客リスト!$A$2:$B$41,2,FALSE))</f>
        <v>遠藤　愛美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>
      <c r="A52" s="2">
        <v>41126</v>
      </c>
      <c r="B52" s="1">
        <v>10051</v>
      </c>
      <c r="C52" s="1" t="s">
        <v>166</v>
      </c>
      <c r="D52" s="1" t="s">
        <v>173</v>
      </c>
      <c r="E52" s="1">
        <v>133</v>
      </c>
      <c r="F52" s="1" t="str">
        <f>IF(E52="","",VLOOKUP(E52,顧客リスト!$A$2:$B$41,2,FALSE))</f>
        <v>吉田　美代子</v>
      </c>
      <c r="G52" s="1" t="s">
        <v>130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>
      <c r="A54" s="2">
        <v>41126</v>
      </c>
      <c r="B54" s="1">
        <v>10053</v>
      </c>
      <c r="C54" s="1" t="s">
        <v>165</v>
      </c>
      <c r="D54" s="1" t="s">
        <v>172</v>
      </c>
      <c r="E54" s="1">
        <v>132</v>
      </c>
      <c r="F54" s="1" t="str">
        <f>IF(E54="","",VLOOKUP(E54,顧客リスト!$A$2:$B$41,2,FALSE))</f>
        <v>新井　純哉</v>
      </c>
      <c r="G54" s="1" t="s">
        <v>124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>
      <c r="A56" s="2">
        <v>41133</v>
      </c>
      <c r="B56" s="1">
        <v>10055</v>
      </c>
      <c r="C56" s="1" t="s">
        <v>165</v>
      </c>
      <c r="D56" s="1" t="s">
        <v>174</v>
      </c>
      <c r="E56" s="1">
        <v>107</v>
      </c>
      <c r="F56" s="1" t="str">
        <f>IF(E56="","",VLOOKUP(E56,顧客リスト!$A$2:$B$41,2,FALSE))</f>
        <v>中村　大輔</v>
      </c>
      <c r="G56" s="1" t="s">
        <v>128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>
      <c r="A58" s="2">
        <v>41133</v>
      </c>
      <c r="B58" s="1">
        <v>10057</v>
      </c>
      <c r="C58" s="1" t="s">
        <v>166</v>
      </c>
      <c r="D58" s="1" t="s">
        <v>173</v>
      </c>
      <c r="E58" s="1">
        <v>135</v>
      </c>
      <c r="F58" s="1" t="str">
        <f>IF(E58="","",VLOOKUP(E58,顧客リスト!$A$2:$B$41,2,FALSE))</f>
        <v>小林　浩哉</v>
      </c>
      <c r="G58" s="1" t="s">
        <v>140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>
      <c r="A59" s="2">
        <v>41133</v>
      </c>
      <c r="B59" s="1">
        <v>10058</v>
      </c>
      <c r="C59" s="1" t="s">
        <v>166</v>
      </c>
      <c r="D59" s="1" t="s">
        <v>173</v>
      </c>
      <c r="E59" s="1">
        <v>136</v>
      </c>
      <c r="F59" s="1" t="str">
        <f>IF(E59="","",VLOOKUP(E59,顧客リスト!$A$2:$B$41,2,FALSE))</f>
        <v>木島　弥生</v>
      </c>
      <c r="G59" s="1" t="s">
        <v>124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>
      <c r="A60" s="2">
        <v>41133</v>
      </c>
      <c r="B60" s="1">
        <v>10059</v>
      </c>
      <c r="C60" s="1" t="s">
        <v>167</v>
      </c>
      <c r="D60" s="1" t="s">
        <v>168</v>
      </c>
      <c r="E60" s="1">
        <v>127</v>
      </c>
      <c r="F60" s="1" t="str">
        <f>IF(E60="","",VLOOKUP(E60,顧客リスト!$A$2:$B$41,2,FALSE))</f>
        <v>下田　誠</v>
      </c>
      <c r="G60" s="1" t="s">
        <v>138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>
      <c r="A62" s="2">
        <v>41140</v>
      </c>
      <c r="B62" s="1">
        <v>10061</v>
      </c>
      <c r="C62" s="1" t="s">
        <v>165</v>
      </c>
      <c r="D62" s="1" t="s">
        <v>170</v>
      </c>
      <c r="E62" s="1">
        <v>137</v>
      </c>
      <c r="F62" s="1" t="str">
        <f>IF(E62="","",VLOOKUP(E62,顧客リスト!$A$2:$B$41,2,FALSE))</f>
        <v>田原　隆弘</v>
      </c>
      <c r="G62" s="1" t="s">
        <v>128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>
      <c r="A63" s="2">
        <v>41140</v>
      </c>
      <c r="B63" s="1">
        <v>10062</v>
      </c>
      <c r="C63" s="1" t="s">
        <v>167</v>
      </c>
      <c r="D63" s="1" t="s">
        <v>169</v>
      </c>
      <c r="E63" s="1">
        <v>138</v>
      </c>
      <c r="F63" s="1" t="str">
        <f>IF(E63="","",VLOOKUP(E63,顧客リスト!$A$2:$B$41,2,FALSE))</f>
        <v>上島　久美</v>
      </c>
      <c r="G63" s="1" t="s">
        <v>126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>
      <c r="A64" s="2">
        <v>41140</v>
      </c>
      <c r="B64" s="1">
        <v>10063</v>
      </c>
      <c r="C64" s="1" t="s">
        <v>166</v>
      </c>
      <c r="D64" s="1" t="s">
        <v>171</v>
      </c>
      <c r="E64" s="1">
        <v>128</v>
      </c>
      <c r="F64" s="1" t="str">
        <f>IF(E64="","",VLOOKUP(E64,顧客リスト!$A$2:$B$41,2,FALSE))</f>
        <v>高橋　涼子</v>
      </c>
      <c r="G64" s="1" t="s">
        <v>132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>
      <c r="A65" s="2">
        <v>41147</v>
      </c>
      <c r="B65" s="1">
        <v>10064</v>
      </c>
      <c r="C65" s="1" t="s">
        <v>165</v>
      </c>
      <c r="D65" s="1" t="s">
        <v>174</v>
      </c>
      <c r="E65" s="1">
        <v>113</v>
      </c>
      <c r="F65" s="1" t="str">
        <f>IF(E65="","",VLOOKUP(E65,顧客リスト!$A$2:$B$41,2,FALSE))</f>
        <v>内田　慶次郎</v>
      </c>
      <c r="G65" s="1" t="s">
        <v>124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>
      <c r="A66" s="2">
        <v>41147</v>
      </c>
      <c r="B66" s="1">
        <v>10065</v>
      </c>
      <c r="C66" s="1" t="s">
        <v>167</v>
      </c>
      <c r="D66" s="1" t="s">
        <v>168</v>
      </c>
      <c r="E66" s="1">
        <v>115</v>
      </c>
      <c r="F66" s="1" t="str">
        <f>IF(E66="","",VLOOKUP(E66,顧客リスト!$A$2:$B$41,2,FALSE))</f>
        <v>大下　慎</v>
      </c>
      <c r="G66" s="1" t="s">
        <v>142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>
      <c r="A68" s="2">
        <v>41147</v>
      </c>
      <c r="B68" s="1">
        <v>10067</v>
      </c>
      <c r="C68" s="1" t="s">
        <v>165</v>
      </c>
      <c r="D68" s="1" t="s">
        <v>170</v>
      </c>
      <c r="E68" s="1">
        <v>140</v>
      </c>
      <c r="F68" s="1" t="str">
        <f>IF(E68="","",VLOOKUP(E68,顧客リスト!$A$2:$B$41,2,FALSE))</f>
        <v>福井　典子</v>
      </c>
      <c r="G68" s="1" t="s">
        <v>175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>
      <c r="A69" s="2">
        <v>41147</v>
      </c>
      <c r="B69" s="1">
        <v>10068</v>
      </c>
      <c r="C69" s="1" t="s">
        <v>165</v>
      </c>
      <c r="D69" s="1" t="s">
        <v>172</v>
      </c>
      <c r="E69" s="1">
        <v>132</v>
      </c>
      <c r="F69" s="1" t="str">
        <f>IF(E69="","",VLOOKUP(E69,顧客リスト!$A$2:$B$41,2,FALSE))</f>
        <v>新井　純哉</v>
      </c>
      <c r="G69" s="1" t="s">
        <v>130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>
      <c r="A70" s="2">
        <v>41147</v>
      </c>
      <c r="B70" s="1">
        <v>10069</v>
      </c>
      <c r="C70" s="1" t="s">
        <v>166</v>
      </c>
      <c r="D70" s="1" t="s">
        <v>173</v>
      </c>
      <c r="E70" s="1">
        <v>130</v>
      </c>
      <c r="F70" s="1" t="str">
        <f>IF(E70="","",VLOOKUP(E70,顧客リスト!$A$2:$B$41,2,FALSE))</f>
        <v>谷原　沙希</v>
      </c>
      <c r="G70" s="1" t="s">
        <v>130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>
      <c r="A71" s="2">
        <v>41147</v>
      </c>
      <c r="B71" s="1">
        <v>10070</v>
      </c>
      <c r="C71" s="1" t="s">
        <v>165</v>
      </c>
      <c r="D71" s="1" t="s">
        <v>172</v>
      </c>
      <c r="E71" s="1">
        <v>105</v>
      </c>
      <c r="F71" s="1" t="str">
        <f>IF(E71="","",VLOOKUP(E71,顧客リスト!$A$2:$B$41,2,FALSE))</f>
        <v>山田　健太郎</v>
      </c>
      <c r="G71" s="1" t="s">
        <v>130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2012-05-20T10:46:46Z</dcterms:modified>
</cp:coreProperties>
</file>