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995" windowHeight="7605" activeTab="1"/>
  </bookViews>
  <sheets>
    <sheet name="元データ" sheetId="1" r:id="rId1"/>
    <sheet name="棒" sheetId="2" r:id="rId2"/>
    <sheet name="積み上げ縦棒" sheetId="3" r:id="rId3"/>
    <sheet name="100%積み上げ" sheetId="4" r:id="rId4"/>
    <sheet name="折れ線" sheetId="10" r:id="rId5"/>
    <sheet name="積み上げ面" sheetId="5" r:id="rId6"/>
    <sheet name="複合" sheetId="7" r:id="rId7"/>
    <sheet name="円" sheetId="8" r:id="rId8"/>
    <sheet name="ドーナツ" sheetId="9" r:id="rId9"/>
    <sheet name="3-D" sheetId="11" r:id="rId10"/>
  </sheets>
  <calcPr calcId="145621"/>
</workbook>
</file>

<file path=xl/calcChain.xml><?xml version="1.0" encoding="utf-8"?>
<calcChain xmlns="http://schemas.openxmlformats.org/spreadsheetml/2006/main">
  <c r="E11" i="11" l="1"/>
  <c r="D11" i="11"/>
  <c r="C11" i="11"/>
  <c r="B11" i="11"/>
  <c r="H9" i="10"/>
  <c r="H8" i="10"/>
  <c r="H7" i="10"/>
  <c r="H6" i="10"/>
  <c r="H5" i="10"/>
  <c r="H4" i="10"/>
  <c r="C12" i="9"/>
  <c r="C7" i="9"/>
  <c r="H11" i="8"/>
  <c r="G11" i="8"/>
  <c r="F11" i="8"/>
  <c r="E11" i="8"/>
  <c r="D11" i="8"/>
  <c r="C11" i="8"/>
  <c r="B11" i="8"/>
  <c r="E11" i="7"/>
  <c r="D11" i="7"/>
  <c r="C11" i="7"/>
  <c r="B11" i="7"/>
  <c r="E11" i="5" l="1"/>
  <c r="D11" i="5"/>
  <c r="C11" i="5"/>
  <c r="B11" i="5"/>
  <c r="E11" i="4"/>
  <c r="D11" i="4"/>
  <c r="C11" i="4"/>
  <c r="B11" i="4"/>
  <c r="E11" i="3"/>
  <c r="D11" i="3"/>
  <c r="C11" i="3"/>
  <c r="B11" i="3"/>
  <c r="E11" i="2"/>
  <c r="D11" i="2"/>
  <c r="C11" i="2"/>
  <c r="B11" i="2"/>
  <c r="E11" i="1" l="1"/>
  <c r="D11" i="1"/>
  <c r="C11" i="1"/>
  <c r="B11" i="1"/>
</calcChain>
</file>

<file path=xl/sharedStrings.xml><?xml version="1.0" encoding="utf-8"?>
<sst xmlns="http://schemas.openxmlformats.org/spreadsheetml/2006/main" count="135" uniqueCount="34">
  <si>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</si>
  <si>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</si>
  <si>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</si>
  <si>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</si>
  <si>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</si>
  <si>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</si>
  <si>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</si>
  <si>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</si>
  <si>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</si>
  <si>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</si>
  <si>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</si>
  <si>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</si>
  <si>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</si>
  <si>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合計</t>
    <rPh sb="0" eb="2">
      <t>ゴウケイ</t>
    </rPh>
    <phoneticPr fontId="3"/>
  </si>
  <si>
    <t>（単位：千円）</t>
    <rPh sb="1" eb="3">
      <t>タンイ</t>
    </rPh>
    <rPh sb="4" eb="6">
      <t>センエン</t>
    </rPh>
    <phoneticPr fontId="3"/>
  </si>
  <si>
    <t>売上高</t>
    <rPh sb="0" eb="2">
      <t>ウリアゲ</t>
    </rPh>
    <rPh sb="2" eb="3">
      <t>ダカ</t>
    </rPh>
    <phoneticPr fontId="3"/>
  </si>
  <si>
    <t>(単位：千円）</t>
    <rPh sb="1" eb="3">
      <t>タンイ</t>
    </rPh>
    <rPh sb="4" eb="6">
      <t>センエン</t>
    </rPh>
    <phoneticPr fontId="3"/>
  </si>
  <si>
    <t>小計</t>
    <rPh sb="0" eb="1">
      <t>ショウ</t>
    </rPh>
    <rPh sb="1" eb="2">
      <t>ケイ</t>
    </rPh>
    <phoneticPr fontId="3"/>
  </si>
  <si>
    <t>関西地区</t>
    <rPh sb="0" eb="2">
      <t>カンサイ</t>
    </rPh>
    <rPh sb="2" eb="4">
      <t>チク</t>
    </rPh>
    <phoneticPr fontId="3"/>
  </si>
  <si>
    <t>東京地区</t>
    <rPh sb="0" eb="2">
      <t>トウキョウ</t>
    </rPh>
    <rPh sb="2" eb="4">
      <t>チク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</si>
  <si>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</si>
  <si>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</si>
  <si>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</si>
  <si>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</si>
  <si>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上半期計</t>
    <rPh sb="0" eb="3">
      <t>カミハンキ</t>
    </rPh>
    <rPh sb="3" eb="4">
      <t>ケイ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</si>
  <si>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</si>
  <si>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</si>
  <si>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ソフトウェア</t>
    <phoneticPr fontId="3"/>
  </si>
  <si>
    <t>ゲームソフト</t>
    <phoneticPr fontId="3"/>
  </si>
  <si>
    <t>キャラクターグッズ</t>
    <phoneticPr fontId="3"/>
  </si>
  <si>
    <t>その他</t>
    <rPh sb="2" eb="3">
      <t>タ</t>
    </rPh>
    <phoneticPr fontId="3"/>
  </si>
  <si>
    <t>2012年度上半期地区別売上高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5">
      <t>ダカ</t>
    </rPh>
    <phoneticPr fontId="3"/>
  </si>
  <si>
    <t>2012年度上半期商品別売上（京都地区）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キョウト</t>
    </rPh>
    <rPh sb="17" eb="19">
      <t>チク</t>
    </rPh>
    <phoneticPr fontId="3"/>
  </si>
  <si>
    <t>2020年度上半期地区別売上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</si>
</sst>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0" applyFont="1">
      <alignment vertical="center"/>
    </xf>
    <xf numFmtId="38" fontId="0" fillId="0" borderId="4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right" vertical="center"/>
    </xf>
    <xf numFmtId="57" fontId="0" fillId="0" borderId="0" xfId="0" applyNumberFormat="1" applyAlignment="1">
      <alignment horizontal="right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38" fontId="0" fillId="0" borderId="5" xfId="1" applyFont="1" applyBorder="1">
      <alignment vertical="center"/>
    </xf>
    <xf numFmtId="0" fontId="2" fillId="0" borderId="2" xfId="0" applyFont="1" applyBorder="1">
      <alignment vertical="center"/>
    </xf>
    <xf numFmtId="38" fontId="0" fillId="0" borderId="1" xfId="0" applyNumberForma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5" fillId="3" borderId="3" xfId="2" applyFont="1" applyFill="1" applyBorder="1">
      <alignment vertical="center"/>
    </xf>
    <xf numFmtId="0" fontId="6" fillId="3" borderId="1" xfId="2" applyFont="1" applyFill="1" applyBorder="1" applyAlignment="1">
      <alignment horizontal="left" vertical="center"/>
    </xf>
    <xf numFmtId="0" fontId="6" fillId="3" borderId="1" xfId="2" applyFont="1" applyFill="1" applyBorder="1" applyAlignment="1">
      <alignment horizontal="center" vertical="center"/>
    </xf>
  </cellXfs>
  <cellStyles count="3">
    <cellStyle name="アクセント 5" xfId="2" builtinId="4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2012</a:t>
            </a:r>
            <a:r>
              <a:rPr lang="ja-JP" sz="1600"/>
              <a:t>年度上半期地区別売上</a:t>
            </a:r>
            <a:r>
              <a:rPr lang="ja-JP" altLang="en-US" sz="1600"/>
              <a:t>高</a:t>
            </a:r>
            <a:endParaRPr lang="ja-JP" sz="16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棒!$B$4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棒!$C$4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棒!$D$4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棒!$E$4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棒!$E$5:$E$10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0"/>
        <c:axId val="76318208"/>
        <c:axId val="76319744"/>
      </c:barChart>
      <c:catAx>
        <c:axId val="76318208"/>
        <c:scaling>
          <c:orientation val="minMax"/>
        </c:scaling>
        <c:delete val="0"/>
        <c:axPos val="b"/>
        <c:majorTickMark val="none"/>
        <c:minorTickMark val="none"/>
        <c:tickLblPos val="nextTo"/>
        <c:crossAx val="76319744"/>
        <c:crosses val="autoZero"/>
        <c:auto val="1"/>
        <c:lblAlgn val="ctr"/>
        <c:lblOffset val="100"/>
        <c:noMultiLvlLbl val="0"/>
      </c:catAx>
      <c:valAx>
        <c:axId val="76319744"/>
        <c:scaling>
          <c:orientation val="minMax"/>
        </c:scaling>
        <c:delete val="0"/>
        <c:axPos val="l"/>
        <c:majorGridlines/>
        <c:title>
          <c:tx>
            <c:rich>
              <a:bodyPr rot="0" vert="eaVert"/>
              <a:lstStyle/>
              <a:p>
                <a:pPr>
                  <a:defRPr/>
                </a:pPr>
                <a:r>
                  <a:rPr lang="ja-JP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out"/>
        <c:minorTickMark val="none"/>
        <c:tickLblPos val="nextTo"/>
        <c:crossAx val="76318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2012</a:t>
            </a:r>
            <a:r>
              <a:rPr lang="ja-JP" sz="1600"/>
              <a:t>年度上半期地区別売上高</a:t>
            </a:r>
          </a:p>
        </c:rich>
      </c:tx>
      <c:layout>
        <c:manualLayout>
          <c:xMode val="edge"/>
          <c:yMode val="edge"/>
          <c:x val="0.22538185331000291"/>
          <c:y val="2.4844720496894408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積み上げ縦棒!$B$4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積み上げ縦棒!$A$5:$A$10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積み上げ縦棒!$B$5:$B$10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積み上げ縦棒!$C$4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積み上げ縦棒!$A$5:$A$10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積み上げ縦棒!$C$5:$C$10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積み上げ縦棒!$D$4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積み上げ縦棒!$A$5:$A$10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積み上げ縦棒!$D$5:$D$10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積み上げ縦棒!$E$4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積み上げ縦棒!$A$5:$A$10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積み上げ縦棒!$E$5:$E$10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100"/>
        <c:axId val="150411904"/>
        <c:axId val="150522496"/>
      </c:barChart>
      <c:catAx>
        <c:axId val="150411904"/>
        <c:scaling>
          <c:orientation val="minMax"/>
        </c:scaling>
        <c:delete val="0"/>
        <c:axPos val="b"/>
        <c:majorTickMark val="none"/>
        <c:minorTickMark val="none"/>
        <c:tickLblPos val="nextTo"/>
        <c:crossAx val="150522496"/>
        <c:crosses val="autoZero"/>
        <c:auto val="1"/>
        <c:lblAlgn val="ctr"/>
        <c:lblOffset val="100"/>
        <c:noMultiLvlLbl val="0"/>
      </c:catAx>
      <c:valAx>
        <c:axId val="15052249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150411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2012</a:t>
            </a:r>
            <a:r>
              <a:rPr lang="ja-JP" sz="1600"/>
              <a:t>度上半期地区別売上構成比率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'100%積み上げ'!$B$4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dLbls>
            <c:dLbl>
              <c:idx val="6"/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'100%積み上げ'!$A$5:$A$10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'100%積み上げ'!$B$5:$B$10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'100%積み上げ'!$C$4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dLbls>
            <c:dLbl>
              <c:idx val="6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'100%積み上げ'!$A$5:$A$10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'100%積み上げ'!$C$5:$C$10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'100%積み上げ'!$D$4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dLbls>
            <c:dLbl>
              <c:idx val="6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'100%積み上げ'!$A$5:$A$10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'100%積み上げ'!$D$5:$D$10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'100%積み上げ'!$E$4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dLbls>
            <c:dLbl>
              <c:idx val="6"/>
              <c:showLegendKey val="0"/>
              <c:showVal val="0"/>
              <c:showCatName val="0"/>
              <c:showSerName val="1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'100%積み上げ'!$A$5:$A$10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'100%積み上げ'!$E$5:$E$10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overlap val="100"/>
        <c:axId val="152046976"/>
        <c:axId val="152056960"/>
      </c:barChart>
      <c:catAx>
        <c:axId val="152046976"/>
        <c:scaling>
          <c:orientation val="minMax"/>
        </c:scaling>
        <c:delete val="0"/>
        <c:axPos val="l"/>
        <c:majorTickMark val="none"/>
        <c:minorTickMark val="none"/>
        <c:tickLblPos val="nextTo"/>
        <c:crossAx val="152056960"/>
        <c:crosses val="autoZero"/>
        <c:auto val="1"/>
        <c:lblAlgn val="ctr"/>
        <c:lblOffset val="100"/>
        <c:noMultiLvlLbl val="0"/>
      </c:catAx>
      <c:valAx>
        <c:axId val="152056960"/>
        <c:scaling>
          <c:orientation val="minMax"/>
        </c:scaling>
        <c:delete val="0"/>
        <c:axPos val="b"/>
        <c:majorGridlines/>
        <c:numFmt formatCode="0%" sourceLinked="1"/>
        <c:majorTickMark val="none"/>
        <c:minorTickMark val="none"/>
        <c:tickLblPos val="nextTo"/>
        <c:crossAx val="152046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 sz="1600"/>
              <a:t>2012</a:t>
            </a:r>
            <a:r>
              <a:rPr lang="ja-JP" altLang="en-US" sz="1600"/>
              <a:t>年度上半期商品別売上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031807824845111"/>
          <c:y val="0.18741131585355955"/>
          <c:w val="0.79243685200196223"/>
          <c:h val="0.50783523193621416"/>
        </c:manualLayout>
      </c:layout>
      <c:lineChart>
        <c:grouping val="standard"/>
        <c:varyColors val="0"/>
        <c:ser>
          <c:idx val="0"/>
          <c:order val="0"/>
          <c:tx>
            <c:strRef>
              <c:f>折れ線!$A$4</c:f>
              <c:strCache>
                <c:ptCount val="1"/>
                <c:pt idx="0">
                  <c:v>書籍</c:v>
                </c:pt>
              </c:strCache>
            </c:strRef>
          </c:tx>
          <c:cat>
            <c:strRef>
              <c:f>折れ線!$B$3:$G$3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折れ線!$B$4:$G$4</c:f>
              <c:numCache>
                <c:formatCode>#,##0_);[Red]\(#,##0\)</c:formatCode>
                <c:ptCount val="6"/>
                <c:pt idx="0">
                  <c:v>701</c:v>
                </c:pt>
                <c:pt idx="1">
                  <c:v>693</c:v>
                </c:pt>
                <c:pt idx="2">
                  <c:v>892</c:v>
                </c:pt>
                <c:pt idx="3">
                  <c:v>913</c:v>
                </c:pt>
                <c:pt idx="4">
                  <c:v>893</c:v>
                </c:pt>
                <c:pt idx="5">
                  <c:v>922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折れ線!$A$5</c:f>
              <c:strCache>
                <c:ptCount val="1"/>
                <c:pt idx="0">
                  <c:v>雑誌</c:v>
                </c:pt>
              </c:strCache>
            </c:strRef>
          </c:tx>
          <c:cat>
            <c:strRef>
              <c:f>折れ線!$B$3:$G$3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折れ線!$B$5:$G$5</c:f>
              <c:numCache>
                <c:formatCode>#,##0_);[Red]\(#,##0\)</c:formatCode>
                <c:ptCount val="6"/>
                <c:pt idx="0">
                  <c:v>645</c:v>
                </c:pt>
                <c:pt idx="1">
                  <c:v>458</c:v>
                </c:pt>
                <c:pt idx="2">
                  <c:v>566</c:v>
                </c:pt>
                <c:pt idx="3">
                  <c:v>545</c:v>
                </c:pt>
                <c:pt idx="4">
                  <c:v>528</c:v>
                </c:pt>
                <c:pt idx="5">
                  <c:v>645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折れ線!$A$6</c:f>
              <c:strCache>
                <c:ptCount val="1"/>
                <c:pt idx="0">
                  <c:v>ソフトウェア</c:v>
                </c:pt>
              </c:strCache>
            </c:strRef>
          </c:tx>
          <c:cat>
            <c:strRef>
              <c:f>折れ線!$B$3:$G$3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折れ線!$B$6:$G$6</c:f>
              <c:numCache>
                <c:formatCode>#,##0_);[Red]\(#,##0\)</c:formatCode>
                <c:ptCount val="6"/>
                <c:pt idx="0">
                  <c:v>224</c:v>
                </c:pt>
                <c:pt idx="1">
                  <c:v>120</c:v>
                </c:pt>
                <c:pt idx="2">
                  <c:v>121</c:v>
                </c:pt>
                <c:pt idx="3">
                  <c:v>224</c:v>
                </c:pt>
                <c:pt idx="4">
                  <c:v>190</c:v>
                </c:pt>
                <c:pt idx="5">
                  <c:v>181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折れ線!$A$7</c:f>
              <c:strCache>
                <c:ptCount val="1"/>
                <c:pt idx="0">
                  <c:v>ゲームソフト</c:v>
                </c:pt>
              </c:strCache>
            </c:strRef>
          </c:tx>
          <c:cat>
            <c:strRef>
              <c:f>折れ線!$B$3:$G$3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折れ線!$B$7:$G$7</c:f>
              <c:numCache>
                <c:formatCode>#,##0_);[Red]\(#,##0\)</c:formatCode>
                <c:ptCount val="6"/>
                <c:pt idx="0">
                  <c:v>175</c:v>
                </c:pt>
                <c:pt idx="1">
                  <c:v>170</c:v>
                </c:pt>
                <c:pt idx="2">
                  <c:v>69</c:v>
                </c:pt>
                <c:pt idx="3">
                  <c:v>185</c:v>
                </c:pt>
                <c:pt idx="4">
                  <c:v>190</c:v>
                </c:pt>
                <c:pt idx="5">
                  <c:v>79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折れ線!$A$8</c:f>
              <c:strCache>
                <c:ptCount val="1"/>
                <c:pt idx="0">
                  <c:v>キャラクターグッズ</c:v>
                </c:pt>
              </c:strCache>
            </c:strRef>
          </c:tx>
          <c:cat>
            <c:strRef>
              <c:f>折れ線!$B$3:$G$3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折れ線!$B$8:$G$8</c:f>
              <c:numCache>
                <c:formatCode>#,##0_);[Red]\(#,##0\)</c:formatCode>
                <c:ptCount val="6"/>
                <c:pt idx="0">
                  <c:v>96</c:v>
                </c:pt>
                <c:pt idx="1">
                  <c:v>90</c:v>
                </c:pt>
                <c:pt idx="2">
                  <c:v>101</c:v>
                </c:pt>
                <c:pt idx="3">
                  <c:v>95</c:v>
                </c:pt>
                <c:pt idx="4">
                  <c:v>100</c:v>
                </c:pt>
                <c:pt idx="5">
                  <c:v>131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折れ線!$A$9</c:f>
              <c:strCache>
                <c:ptCount val="1"/>
                <c:pt idx="0">
                  <c:v>その他</c:v>
                </c:pt>
              </c:strCache>
            </c:strRef>
          </c:tx>
          <c:cat>
            <c:strRef>
              <c:f>折れ線!$B$3:$G$3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折れ線!$B$9:$G$9</c:f>
              <c:numCache>
                <c:formatCode>#,##0_);[Red]\(#,##0\)</c:formatCode>
                <c:ptCount val="6"/>
                <c:pt idx="0">
                  <c:v>125</c:v>
                </c:pt>
                <c:pt idx="1">
                  <c:v>99</c:v>
                </c:pt>
                <c:pt idx="2">
                  <c:v>105</c:v>
                </c:pt>
                <c:pt idx="3">
                  <c:v>123</c:v>
                </c:pt>
                <c:pt idx="4">
                  <c:v>98</c:v>
                </c:pt>
                <c:pt idx="5">
                  <c:v>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45856"/>
        <c:axId val="75947392"/>
      </c:lineChart>
      <c:catAx>
        <c:axId val="75945856"/>
        <c:scaling>
          <c:orientation val="minMax"/>
        </c:scaling>
        <c:delete val="0"/>
        <c:axPos val="b"/>
        <c:majorTickMark val="none"/>
        <c:minorTickMark val="none"/>
        <c:tickLblPos val="nextTo"/>
        <c:crossAx val="75947392"/>
        <c:crosses val="autoZero"/>
        <c:auto val="1"/>
        <c:lblAlgn val="ctr"/>
        <c:lblOffset val="100"/>
        <c:noMultiLvlLbl val="0"/>
      </c:catAx>
      <c:valAx>
        <c:axId val="7594739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売上高（千円）</a:t>
                </a:r>
                <a:endParaRPr lang="en-US" altLang="ja-JP"/>
              </a:p>
              <a:p>
                <a:pPr>
                  <a:defRPr/>
                </a:pPr>
                <a:endParaRPr lang="ja-JP" altLang="en-US"/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spPr>
          <a:ln w="9525">
            <a:noFill/>
          </a:ln>
        </c:spPr>
        <c:crossAx val="759458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130596888783046"/>
          <c:y val="0.80909128626962867"/>
          <c:w val="0.79518172304654955"/>
          <c:h val="0.1588354033065454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2012</a:t>
            </a:r>
            <a:r>
              <a:rPr lang="ja-JP" sz="1600"/>
              <a:t>年度上半期地区別売上高</a:t>
            </a:r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積み上げ面!$B$4</c:f>
              <c:strCache>
                <c:ptCount val="1"/>
                <c:pt idx="0">
                  <c:v>東京</c:v>
                </c:pt>
              </c:strCache>
            </c:strRef>
          </c:tx>
          <c:cat>
            <c:strRef>
              <c:f>積み上げ面!$A$5:$A$10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積み上げ面!$B$5:$B$10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1"/>
          <c:tx>
            <c:strRef>
              <c:f>積み上げ面!$C$4</c:f>
              <c:strCache>
                <c:ptCount val="1"/>
                <c:pt idx="0">
                  <c:v>神奈川</c:v>
                </c:pt>
              </c:strCache>
            </c:strRef>
          </c:tx>
          <c:cat>
            <c:strRef>
              <c:f>積み上げ面!$A$5:$A$10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積み上げ面!$C$5:$C$10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ser>
          <c:idx val="2"/>
          <c:order val="2"/>
          <c:tx>
            <c:strRef>
              <c:f>積み上げ面!$D$4</c:f>
              <c:strCache>
                <c:ptCount val="1"/>
                <c:pt idx="0">
                  <c:v>千葉</c:v>
                </c:pt>
              </c:strCache>
            </c:strRef>
          </c:tx>
          <c:cat>
            <c:strRef>
              <c:f>積み上げ面!$A$5:$A$10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積み上げ面!$D$5:$D$10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3"/>
          <c:order val="3"/>
          <c:tx>
            <c:strRef>
              <c:f>積み上げ面!$E$4</c:f>
              <c:strCache>
                <c:ptCount val="1"/>
                <c:pt idx="0">
                  <c:v>埼玉</c:v>
                </c:pt>
              </c:strCache>
            </c:strRef>
          </c:tx>
          <c:cat>
            <c:strRef>
              <c:f>積み上げ面!$A$5:$A$10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積み上げ面!$E$5:$E$10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10464"/>
        <c:axId val="76112256"/>
      </c:areaChart>
      <c:catAx>
        <c:axId val="76110464"/>
        <c:scaling>
          <c:orientation val="minMax"/>
        </c:scaling>
        <c:delete val="0"/>
        <c:axPos val="b"/>
        <c:majorTickMark val="none"/>
        <c:minorTickMark val="none"/>
        <c:tickLblPos val="nextTo"/>
        <c:crossAx val="76112256"/>
        <c:crosses val="autoZero"/>
        <c:auto val="1"/>
        <c:lblAlgn val="ctr"/>
        <c:lblOffset val="100"/>
        <c:noMultiLvlLbl val="0"/>
      </c:catAx>
      <c:valAx>
        <c:axId val="7611225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売上高（千円）</a:t>
                </a:r>
              </a:p>
            </c:rich>
          </c:tx>
          <c:layout/>
          <c:overlay val="0"/>
        </c:title>
        <c:numFmt formatCode="#,##0_);[Red]\(#,##0\)" sourceLinked="1"/>
        <c:majorTickMark val="none"/>
        <c:minorTickMark val="none"/>
        <c:tickLblPos val="nextTo"/>
        <c:crossAx val="76110464"/>
        <c:crosses val="autoZero"/>
        <c:crossBetween val="midCat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/>
              <a:t>2012</a:t>
            </a:r>
            <a:r>
              <a:rPr lang="ja-JP" sz="1600"/>
              <a:t>年度上半期地区別売上高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778425716587404"/>
          <c:y val="0.18013465708090837"/>
          <c:w val="0.80040497908058517"/>
          <c:h val="0.613117816794639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複合!$A$5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複合!$B$5:$E$5</c:f>
              <c:numCache>
                <c:formatCode>#,##0_);[Red]\(#,##0\)</c:formatCode>
                <c:ptCount val="4"/>
                <c:pt idx="0">
                  <c:v>3300</c:v>
                </c:pt>
                <c:pt idx="1">
                  <c:v>3860</c:v>
                </c:pt>
                <c:pt idx="2">
                  <c:v>2950</c:v>
                </c:pt>
                <c:pt idx="3">
                  <c:v>2100</c:v>
                </c:pt>
              </c:numCache>
            </c:numRef>
          </c:val>
        </c:ser>
        <c:ser>
          <c:idx val="1"/>
          <c:order val="1"/>
          <c:tx>
            <c:strRef>
              <c:f>複合!$A$6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複合!$B$6:$E$6</c:f>
              <c:numCache>
                <c:formatCode>#,##0_);[Red]\(#,##0\)</c:formatCode>
                <c:ptCount val="4"/>
                <c:pt idx="0">
                  <c:v>2700</c:v>
                </c:pt>
                <c:pt idx="1">
                  <c:v>3100</c:v>
                </c:pt>
                <c:pt idx="2">
                  <c:v>2450</c:v>
                </c:pt>
                <c:pt idx="3">
                  <c:v>1790</c:v>
                </c:pt>
              </c:numCache>
            </c:numRef>
          </c:val>
        </c:ser>
        <c:ser>
          <c:idx val="2"/>
          <c:order val="2"/>
          <c:tx>
            <c:strRef>
              <c:f>複合!$A$7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複合!$B$7:$E$7</c:f>
              <c:numCache>
                <c:formatCode>#,##0_);[Red]\(#,##0\)</c:formatCode>
                <c:ptCount val="4"/>
                <c:pt idx="0">
                  <c:v>3300</c:v>
                </c:pt>
                <c:pt idx="1">
                  <c:v>4550</c:v>
                </c:pt>
                <c:pt idx="2">
                  <c:v>3100</c:v>
                </c:pt>
                <c:pt idx="3">
                  <c:v>2300</c:v>
                </c:pt>
              </c:numCache>
            </c:numRef>
          </c:val>
        </c:ser>
        <c:ser>
          <c:idx val="3"/>
          <c:order val="3"/>
          <c:tx>
            <c:strRef>
              <c:f>複合!$A$8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複合!$B$8:$E$8</c:f>
              <c:numCache>
                <c:formatCode>#,##0_);[Red]\(#,##0\)</c:formatCode>
                <c:ptCount val="4"/>
                <c:pt idx="0">
                  <c:v>3850</c:v>
                </c:pt>
                <c:pt idx="1">
                  <c:v>4750</c:v>
                </c:pt>
                <c:pt idx="2">
                  <c:v>3500</c:v>
                </c:pt>
                <c:pt idx="3">
                  <c:v>2400</c:v>
                </c:pt>
              </c:numCache>
            </c:numRef>
          </c:val>
        </c:ser>
        <c:ser>
          <c:idx val="4"/>
          <c:order val="4"/>
          <c:tx>
            <c:strRef>
              <c:f>複合!$A$9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複合!$B$9:$E$9</c:f>
              <c:numCache>
                <c:formatCode>#,##0_);[Red]\(#,##0\)</c:formatCode>
                <c:ptCount val="4"/>
                <c:pt idx="0">
                  <c:v>4000</c:v>
                </c:pt>
                <c:pt idx="1">
                  <c:v>4950</c:v>
                </c:pt>
                <c:pt idx="2">
                  <c:v>3400</c:v>
                </c:pt>
                <c:pt idx="3">
                  <c:v>2500</c:v>
                </c:pt>
              </c:numCache>
            </c:numRef>
          </c:val>
        </c:ser>
        <c:ser>
          <c:idx val="5"/>
          <c:order val="5"/>
          <c:tx>
            <c:strRef>
              <c:f>複合!$A$10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複合!$B$10:$E$10</c:f>
              <c:numCache>
                <c:formatCode>#,##0_);[Red]\(#,##0\)</c:formatCode>
                <c:ptCount val="4"/>
                <c:pt idx="0">
                  <c:v>4150</c:v>
                </c:pt>
                <c:pt idx="1">
                  <c:v>4750</c:v>
                </c:pt>
                <c:pt idx="2">
                  <c:v>2950</c:v>
                </c:pt>
                <c:pt idx="3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6"/>
        <c:overlap val="-25"/>
        <c:axId val="76143232"/>
        <c:axId val="76145408"/>
      </c:barChart>
      <c:lineChart>
        <c:grouping val="standard"/>
        <c:varyColors val="0"/>
        <c:ser>
          <c:idx val="6"/>
          <c:order val="6"/>
          <c:tx>
            <c:strRef>
              <c:f>複合!$A$11</c:f>
              <c:strCache>
                <c:ptCount val="1"/>
                <c:pt idx="0">
                  <c:v>合計</c:v>
                </c:pt>
              </c:strCache>
            </c:strRef>
          </c:tx>
          <c:marker>
            <c:symbol val="circle"/>
            <c:size val="9"/>
            <c:spPr>
              <a:solidFill>
                <a:schemeClr val="tx2"/>
              </a:solidFill>
              <a:ln>
                <a:solidFill>
                  <a:schemeClr val="accent4">
                    <a:lumMod val="75000"/>
                  </a:schemeClr>
                </a:solidFill>
              </a:ln>
            </c:spPr>
          </c:marker>
          <c:cat>
            <c:strRef>
              <c:f>複合!$B$4:$E$4</c:f>
              <c:strCache>
                <c:ptCount val="4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</c:strCache>
            </c:strRef>
          </c:cat>
          <c:val>
            <c:numRef>
              <c:f>複合!$B$11:$E$11</c:f>
              <c:numCache>
                <c:formatCode>#,##0_);[Red]\(#,##0\)</c:formatCode>
                <c:ptCount val="4"/>
                <c:pt idx="0">
                  <c:v>21300</c:v>
                </c:pt>
                <c:pt idx="1">
                  <c:v>25960</c:v>
                </c:pt>
                <c:pt idx="2">
                  <c:v>18350</c:v>
                </c:pt>
                <c:pt idx="3">
                  <c:v>13490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158464"/>
        <c:axId val="76147712"/>
      </c:lineChart>
      <c:catAx>
        <c:axId val="76143232"/>
        <c:scaling>
          <c:orientation val="minMax"/>
        </c:scaling>
        <c:delete val="0"/>
        <c:axPos val="b"/>
        <c:majorTickMark val="none"/>
        <c:minorTickMark val="none"/>
        <c:tickLblPos val="nextTo"/>
        <c:crossAx val="76145408"/>
        <c:crosses val="autoZero"/>
        <c:auto val="1"/>
        <c:lblAlgn val="ctr"/>
        <c:lblOffset val="100"/>
        <c:noMultiLvlLbl val="0"/>
      </c:catAx>
      <c:valAx>
        <c:axId val="76145408"/>
        <c:scaling>
          <c:orientation val="minMax"/>
          <c:max val="7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十万</a:t>
                </a:r>
              </a:p>
            </c:rich>
          </c:tx>
          <c:layout>
            <c:manualLayout>
              <c:xMode val="edge"/>
              <c:yMode val="edge"/>
              <c:x val="3.1683168316831684E-2"/>
              <c:y val="6.84739407574053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76143232"/>
        <c:crosses val="autoZero"/>
        <c:crossBetween val="between"/>
        <c:dispUnits>
          <c:builtInUnit val="hundreds"/>
        </c:dispUnits>
      </c:valAx>
      <c:valAx>
        <c:axId val="7614771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altLang="en-US"/>
                  <a:t>十万</a:t>
                </a:r>
              </a:p>
            </c:rich>
          </c:tx>
          <c:layout>
            <c:manualLayout>
              <c:xMode val="edge"/>
              <c:yMode val="edge"/>
              <c:x val="0.91103640757776561"/>
              <c:y val="5.1910793759475715E-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76158464"/>
        <c:crosses val="max"/>
        <c:crossBetween val="between"/>
        <c:dispUnits>
          <c:builtInUnit val="hundreds"/>
        </c:dispUnits>
      </c:valAx>
      <c:catAx>
        <c:axId val="76158464"/>
        <c:scaling>
          <c:orientation val="minMax"/>
        </c:scaling>
        <c:delete val="1"/>
        <c:axPos val="b"/>
        <c:majorTickMark val="out"/>
        <c:minorTickMark val="none"/>
        <c:tickLblPos val="nextTo"/>
        <c:crossAx val="76147712"/>
        <c:crosses val="autoZero"/>
        <c:auto val="1"/>
        <c:lblAlgn val="ctr"/>
        <c:lblOffset val="100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2012</a:t>
            </a:r>
            <a:r>
              <a:rPr lang="ja-JP" sz="1600"/>
              <a:t>年度上半期京都地区売上構成比率</a:t>
            </a:r>
          </a:p>
        </c:rich>
      </c:tx>
      <c:layout>
        <c:manualLayout>
          <c:xMode val="edge"/>
          <c:yMode val="edge"/>
          <c:x val="0.14799650043744533"/>
          <c:y val="5.5539874124730951E-2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円!$B$4</c:f>
              <c:strCache>
                <c:ptCount val="1"/>
                <c:pt idx="0">
                  <c:v>京都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円!$A$5:$A$10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円!$B$5:$B$10</c:f>
              <c:numCache>
                <c:formatCode>#,##0_);[Red]\(#,##0\)</c:formatCode>
                <c:ptCount val="6"/>
                <c:pt idx="0">
                  <c:v>1570</c:v>
                </c:pt>
                <c:pt idx="1">
                  <c:v>1230</c:v>
                </c:pt>
                <c:pt idx="2">
                  <c:v>1450</c:v>
                </c:pt>
                <c:pt idx="3">
                  <c:v>1690</c:v>
                </c:pt>
                <c:pt idx="4">
                  <c:v>1490</c:v>
                </c:pt>
                <c:pt idx="5">
                  <c:v>1680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2012</a:t>
            </a:r>
            <a:r>
              <a:rPr lang="ja-JP" sz="1600"/>
              <a:t>年度上半期地区別売上構成比率</a:t>
            </a:r>
          </a:p>
        </c:rich>
      </c:tx>
      <c:layout>
        <c:manualLayout>
          <c:xMode val="edge"/>
          <c:yMode val="edge"/>
          <c:x val="0.17614202719042144"/>
          <c:y val="3.8824016966919381E-2"/>
        </c:manualLayout>
      </c:layout>
      <c:overlay val="0"/>
    </c:title>
    <c:autoTitleDeleted val="0"/>
    <c:plotArea>
      <c:layout/>
      <c:doughnutChart>
        <c:varyColors val="1"/>
        <c:ser>
          <c:idx val="1"/>
          <c:order val="0"/>
          <c:tx>
            <c:strRef>
              <c:f>ドーナツ!$C$3</c:f>
              <c:strCache>
                <c:ptCount val="1"/>
                <c:pt idx="0">
                  <c:v>小計</c:v>
                </c:pt>
              </c:strCache>
            </c:strRef>
          </c:tx>
          <c:dLbls>
            <c:dLbl>
              <c:idx val="3"/>
              <c:layout>
                <c:manualLayout>
                  <c:x val="4.577558438838649E-17"/>
                  <c:y val="-2.4767801857585214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関西</a:t>
                    </a:r>
                    <a:endParaRPr lang="en-US" altLang="ja-JP"/>
                  </a:p>
                  <a:p>
                    <a:r>
                      <a:rPr lang="ja-JP" altLang="en-US"/>
                      <a:t>地区
</a:t>
                    </a:r>
                    <a:r>
                      <a:rPr lang="en-US" altLang="ja-JP"/>
                      <a:t>31%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1.5712682379349047E-2"/>
                  <c:y val="7.1765816808309721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東京</a:t>
                    </a:r>
                    <a:endParaRPr lang="en-US" altLang="ja-JP"/>
                  </a:p>
                  <a:p>
                    <a:r>
                      <a:rPr lang="ja-JP" altLang="en-US"/>
                      <a:t>地区
</a:t>
                    </a:r>
                    <a:r>
                      <a:rPr lang="en-US" altLang="ja-JP"/>
                      <a:t>69%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ドーナツ!$A$4:$A$12</c:f>
              <c:strCache>
                <c:ptCount val="9"/>
                <c:pt idx="0">
                  <c:v>京都</c:v>
                </c:pt>
                <c:pt idx="1">
                  <c:v>大阪</c:v>
                </c:pt>
                <c:pt idx="2">
                  <c:v>神戸</c:v>
                </c:pt>
                <c:pt idx="3">
                  <c:v>関西地区</c:v>
                </c:pt>
                <c:pt idx="4">
                  <c:v>東京</c:v>
                </c:pt>
                <c:pt idx="5">
                  <c:v>神奈川</c:v>
                </c:pt>
                <c:pt idx="6">
                  <c:v>千葉</c:v>
                </c:pt>
                <c:pt idx="7">
                  <c:v>埼玉</c:v>
                </c:pt>
                <c:pt idx="8">
                  <c:v>東京地区</c:v>
                </c:pt>
              </c:strCache>
            </c:strRef>
          </c:cat>
          <c:val>
            <c:numRef>
              <c:f>ドーナツ!$C$4:$C$12</c:f>
              <c:numCache>
                <c:formatCode>#,##0_);[Red]\(#,##0\)</c:formatCode>
                <c:ptCount val="9"/>
                <c:pt idx="3">
                  <c:v>33540</c:v>
                </c:pt>
                <c:pt idx="8">
                  <c:v>74600</c:v>
                </c:pt>
              </c:numCache>
            </c:numRef>
          </c:val>
        </c:ser>
        <c:ser>
          <c:idx val="0"/>
          <c:order val="1"/>
          <c:tx>
            <c:strRef>
              <c:f>ドーナツ!$B$3</c:f>
              <c:strCache>
                <c:ptCount val="1"/>
                <c:pt idx="0">
                  <c:v>売上高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ドーナツ!$A$4:$A$12</c:f>
              <c:strCache>
                <c:ptCount val="9"/>
                <c:pt idx="0">
                  <c:v>京都</c:v>
                </c:pt>
                <c:pt idx="1">
                  <c:v>大阪</c:v>
                </c:pt>
                <c:pt idx="2">
                  <c:v>神戸</c:v>
                </c:pt>
                <c:pt idx="3">
                  <c:v>関西地区</c:v>
                </c:pt>
                <c:pt idx="4">
                  <c:v>東京</c:v>
                </c:pt>
                <c:pt idx="5">
                  <c:v>神奈川</c:v>
                </c:pt>
                <c:pt idx="6">
                  <c:v>千葉</c:v>
                </c:pt>
                <c:pt idx="7">
                  <c:v>埼玉</c:v>
                </c:pt>
                <c:pt idx="8">
                  <c:v>東京地区</c:v>
                </c:pt>
              </c:strCache>
            </c:strRef>
          </c:cat>
          <c:val>
            <c:numRef>
              <c:f>ドーナツ!$B$4:$B$12</c:f>
              <c:numCache>
                <c:formatCode>#,##0_);[Red]\(#,##0\)</c:formatCode>
                <c:ptCount val="9"/>
                <c:pt idx="0">
                  <c:v>9110</c:v>
                </c:pt>
                <c:pt idx="1">
                  <c:v>11740</c:v>
                </c:pt>
                <c:pt idx="2">
                  <c:v>12690</c:v>
                </c:pt>
                <c:pt idx="4">
                  <c:v>21300</c:v>
                </c:pt>
                <c:pt idx="5">
                  <c:v>25960</c:v>
                </c:pt>
                <c:pt idx="6">
                  <c:v>13850</c:v>
                </c:pt>
                <c:pt idx="7">
                  <c:v>13490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81"/>
        <c:holeSize val="30"/>
      </c:doughnut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2012</a:t>
            </a:r>
            <a:r>
              <a:rPr lang="ja-JP"/>
              <a:t>年度上半期地区別売上高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8070963351803241E-2"/>
          <c:y val="0.18013457470752878"/>
          <c:w val="0.80731136385729563"/>
          <c:h val="0.67825217912154379"/>
        </c:manualLayout>
      </c:layout>
      <c:bar3DChart>
        <c:barDir val="col"/>
        <c:grouping val="standard"/>
        <c:varyColors val="0"/>
        <c:ser>
          <c:idx val="3"/>
          <c:order val="0"/>
          <c:tx>
            <c:strRef>
              <c:f>'3-D'!$E$4</c:f>
              <c:strCache>
                <c:ptCount val="1"/>
                <c:pt idx="0">
                  <c:v>埼玉</c:v>
                </c:pt>
              </c:strCache>
            </c:strRef>
          </c:tx>
          <c:invertIfNegative val="0"/>
          <c:cat>
            <c:strRef>
              <c:f>'3-D'!$A$5:$A$10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'3-D'!$E$5:$E$10</c:f>
              <c:numCache>
                <c:formatCode>#,##0_);[Red]\(#,##0\)</c:formatCode>
                <c:ptCount val="6"/>
                <c:pt idx="0">
                  <c:v>2100</c:v>
                </c:pt>
                <c:pt idx="1">
                  <c:v>1790</c:v>
                </c:pt>
                <c:pt idx="2">
                  <c:v>2300</c:v>
                </c:pt>
                <c:pt idx="3">
                  <c:v>2400</c:v>
                </c:pt>
                <c:pt idx="4">
                  <c:v>2500</c:v>
                </c:pt>
                <c:pt idx="5">
                  <c:v>2400</c:v>
                </c:pt>
              </c:numCache>
            </c:numRef>
          </c:val>
        </c:ser>
        <c:ser>
          <c:idx val="2"/>
          <c:order val="1"/>
          <c:tx>
            <c:strRef>
              <c:f>'3-D'!$D$4</c:f>
              <c:strCache>
                <c:ptCount val="1"/>
                <c:pt idx="0">
                  <c:v>千葉</c:v>
                </c:pt>
              </c:strCache>
            </c:strRef>
          </c:tx>
          <c:invertIfNegative val="0"/>
          <c:cat>
            <c:strRef>
              <c:f>'3-D'!$A$5:$A$10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'3-D'!$D$5:$D$10</c:f>
              <c:numCache>
                <c:formatCode>#,##0_);[Red]\(#,##0\)</c:formatCode>
                <c:ptCount val="6"/>
                <c:pt idx="0">
                  <c:v>2950</c:v>
                </c:pt>
                <c:pt idx="1">
                  <c:v>2450</c:v>
                </c:pt>
                <c:pt idx="2">
                  <c:v>3100</c:v>
                </c:pt>
                <c:pt idx="3">
                  <c:v>3500</c:v>
                </c:pt>
                <c:pt idx="4">
                  <c:v>3400</c:v>
                </c:pt>
                <c:pt idx="5">
                  <c:v>2950</c:v>
                </c:pt>
              </c:numCache>
            </c:numRef>
          </c:val>
        </c:ser>
        <c:ser>
          <c:idx val="0"/>
          <c:order val="2"/>
          <c:tx>
            <c:strRef>
              <c:f>'3-D'!$B$4</c:f>
              <c:strCache>
                <c:ptCount val="1"/>
                <c:pt idx="0">
                  <c:v>東京</c:v>
                </c:pt>
              </c:strCache>
            </c:strRef>
          </c:tx>
          <c:invertIfNegative val="0"/>
          <c:cat>
            <c:strRef>
              <c:f>'3-D'!$A$5:$A$10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'3-D'!$B$5:$B$10</c:f>
              <c:numCache>
                <c:formatCode>#,##0_);[Red]\(#,##0\)</c:formatCode>
                <c:ptCount val="6"/>
                <c:pt idx="0">
                  <c:v>3300</c:v>
                </c:pt>
                <c:pt idx="1">
                  <c:v>2700</c:v>
                </c:pt>
                <c:pt idx="2">
                  <c:v>3300</c:v>
                </c:pt>
                <c:pt idx="3">
                  <c:v>3850</c:v>
                </c:pt>
                <c:pt idx="4">
                  <c:v>4000</c:v>
                </c:pt>
                <c:pt idx="5">
                  <c:v>4150</c:v>
                </c:pt>
              </c:numCache>
            </c:numRef>
          </c:val>
        </c:ser>
        <c:ser>
          <c:idx val="1"/>
          <c:order val="3"/>
          <c:tx>
            <c:strRef>
              <c:f>'3-D'!$C$4</c:f>
              <c:strCache>
                <c:ptCount val="1"/>
                <c:pt idx="0">
                  <c:v>神奈川</c:v>
                </c:pt>
              </c:strCache>
            </c:strRef>
          </c:tx>
          <c:invertIfNegative val="0"/>
          <c:cat>
            <c:strRef>
              <c:f>'3-D'!$A$5:$A$10</c:f>
              <c:strCache>
                <c:ptCount val="6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</c:strCache>
            </c:strRef>
          </c:cat>
          <c:val>
            <c:numRef>
              <c:f>'3-D'!$C$5:$C$10</c:f>
              <c:numCache>
                <c:formatCode>#,##0_);[Red]\(#,##0\)</c:formatCode>
                <c:ptCount val="6"/>
                <c:pt idx="0">
                  <c:v>3860</c:v>
                </c:pt>
                <c:pt idx="1">
                  <c:v>3100</c:v>
                </c:pt>
                <c:pt idx="2">
                  <c:v>4550</c:v>
                </c:pt>
                <c:pt idx="3">
                  <c:v>4750</c:v>
                </c:pt>
                <c:pt idx="4">
                  <c:v>4950</c:v>
                </c:pt>
                <c:pt idx="5">
                  <c:v>4750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7967872"/>
        <c:axId val="117977856"/>
        <c:axId val="150453312"/>
      </c:bar3DChart>
      <c:catAx>
        <c:axId val="11796787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977856"/>
        <c:crosses val="autoZero"/>
        <c:auto val="1"/>
        <c:lblAlgn val="ctr"/>
        <c:lblOffset val="100"/>
        <c:noMultiLvlLbl val="0"/>
      </c:catAx>
      <c:valAx>
        <c:axId val="11797785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/>
                  <a:t>売上高（千円）</a:t>
                </a:r>
              </a:p>
            </c:rich>
          </c:tx>
          <c:layout>
            <c:manualLayout>
              <c:xMode val="edge"/>
              <c:yMode val="edge"/>
              <c:x val="2.5160688247302422E-2"/>
              <c:y val="0.31909736368840502"/>
            </c:manualLayout>
          </c:layout>
          <c:overlay val="0"/>
        </c:title>
        <c:numFmt formatCode="#,##0_);[Red]\(#,##0\)" sourceLinked="1"/>
        <c:majorTickMark val="out"/>
        <c:minorTickMark val="none"/>
        <c:tickLblPos val="nextTo"/>
        <c:crossAx val="117967872"/>
        <c:crosses val="autoZero"/>
        <c:crossBetween val="between"/>
      </c:valAx>
      <c:serAx>
        <c:axId val="1504533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977856"/>
        <c:crosses val="autoZero"/>
        <c:tickLblSkip val="1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619124</xdr:colOff>
      <xdr:row>14</xdr:row>
      <xdr:rowOff>57151</xdr:rowOff>
    </xdr:from>
    <xdr:to>
      <xdr:col>8</xdr:col>
      <xdr:colOff>352424</xdr:colOff>
      <xdr:row>29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8</xdr:col>
      <xdr:colOff>352425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8</xdr:col>
      <xdr:colOff>342900</xdr:colOff>
      <xdr:row>30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123825</xdr:colOff>
      <xdr:row>17</xdr:row>
      <xdr:rowOff>28575</xdr:rowOff>
    </xdr:from>
    <xdr:to>
      <xdr:col>2</xdr:col>
      <xdr:colOff>619125</xdr:colOff>
      <xdr:row>18</xdr:row>
      <xdr:rowOff>85725</xdr:rowOff>
    </xdr:to>
    <xdr:sp macro="" textlink="">
      <xdr:nvSpPr>
        <xdr:cNvPr id="5" name="テキスト ボックス 4"/>
        <xdr:cNvSpPr txBox="1"/>
      </xdr:nvSpPr>
      <xdr:spPr>
        <a:xfrm>
          <a:off x="1428750" y="2981325"/>
          <a:ext cx="4953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東京</a:t>
          </a:r>
        </a:p>
      </xdr:txBody>
    </xdr:sp>
    <xdr:clientData/>
  </xdr:twoCellAnchor>
  <xdr:twoCellAnchor>
    <xdr:from>
      <xdr:col>4</xdr:col>
      <xdr:colOff>76199</xdr:colOff>
      <xdr:row>17</xdr:row>
      <xdr:rowOff>19050</xdr:rowOff>
    </xdr:from>
    <xdr:to>
      <xdr:col>5</xdr:col>
      <xdr:colOff>123825</xdr:colOff>
      <xdr:row>18</xdr:row>
      <xdr:rowOff>85725</xdr:rowOff>
    </xdr:to>
    <xdr:sp macro="" textlink="">
      <xdr:nvSpPr>
        <xdr:cNvPr id="6" name="テキスト ボックス 5"/>
        <xdr:cNvSpPr txBox="1"/>
      </xdr:nvSpPr>
      <xdr:spPr>
        <a:xfrm>
          <a:off x="2752724" y="2971800"/>
          <a:ext cx="73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神奈川</a:t>
          </a:r>
        </a:p>
      </xdr:txBody>
    </xdr:sp>
    <xdr:clientData/>
  </xdr:twoCellAnchor>
  <xdr:twoCellAnchor>
    <xdr:from>
      <xdr:col>5</xdr:col>
      <xdr:colOff>638175</xdr:colOff>
      <xdr:row>17</xdr:row>
      <xdr:rowOff>38100</xdr:rowOff>
    </xdr:from>
    <xdr:to>
      <xdr:col>6</xdr:col>
      <xdr:colOff>447675</xdr:colOff>
      <xdr:row>18</xdr:row>
      <xdr:rowOff>95250</xdr:rowOff>
    </xdr:to>
    <xdr:sp macro="" textlink="">
      <xdr:nvSpPr>
        <xdr:cNvPr id="7" name="テキスト ボックス 6"/>
        <xdr:cNvSpPr txBox="1"/>
      </xdr:nvSpPr>
      <xdr:spPr>
        <a:xfrm>
          <a:off x="4000500" y="2990850"/>
          <a:ext cx="4953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千葉</a:t>
          </a:r>
        </a:p>
      </xdr:txBody>
    </xdr:sp>
    <xdr:clientData/>
  </xdr:twoCellAnchor>
  <xdr:twoCellAnchor>
    <xdr:from>
      <xdr:col>7</xdr:col>
      <xdr:colOff>95250</xdr:colOff>
      <xdr:row>17</xdr:row>
      <xdr:rowOff>38100</xdr:rowOff>
    </xdr:from>
    <xdr:to>
      <xdr:col>7</xdr:col>
      <xdr:colOff>590550</xdr:colOff>
      <xdr:row>18</xdr:row>
      <xdr:rowOff>95250</xdr:rowOff>
    </xdr:to>
    <xdr:sp macro="" textlink="">
      <xdr:nvSpPr>
        <xdr:cNvPr id="8" name="テキスト ボックス 7"/>
        <xdr:cNvSpPr txBox="1"/>
      </xdr:nvSpPr>
      <xdr:spPr>
        <a:xfrm>
          <a:off x="4829175" y="2990850"/>
          <a:ext cx="4953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埼玉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13</xdr:row>
      <xdr:rowOff>161925</xdr:rowOff>
    </xdr:from>
    <xdr:to>
      <xdr:col>8</xdr:col>
      <xdr:colOff>371476</xdr:colOff>
      <xdr:row>30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9525</xdr:rowOff>
    </xdr:from>
    <xdr:to>
      <xdr:col>8</xdr:col>
      <xdr:colOff>361950</xdr:colOff>
      <xdr:row>30</xdr:row>
      <xdr:rowOff>9525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9525</xdr:rowOff>
    </xdr:from>
    <xdr:to>
      <xdr:col>8</xdr:col>
      <xdr:colOff>352425</xdr:colOff>
      <xdr:row>30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14</xdr:row>
      <xdr:rowOff>0</xdr:rowOff>
    </xdr:from>
    <xdr:to>
      <xdr:col>8</xdr:col>
      <xdr:colOff>381000</xdr:colOff>
      <xdr:row>30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14</xdr:row>
      <xdr:rowOff>9525</xdr:rowOff>
    </xdr:from>
    <xdr:to>
      <xdr:col>7</xdr:col>
      <xdr:colOff>676275</xdr:colOff>
      <xdr:row>32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38099</xdr:rowOff>
    </xdr:from>
    <xdr:to>
      <xdr:col>8</xdr:col>
      <xdr:colOff>342900</xdr:colOff>
      <xdr:row>30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zoomScalePageLayoutView="87" workbookViewId="0"/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15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3" sqref="A13"/>
    </sheetView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15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topLeftCell="A13" zoomScaleNormal="100" zoomScalePageLayoutView="87" workbookViewId="0">
      <selection activeCell="A14" sqref="A14"/>
    </sheetView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15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3" sqref="A13"/>
    </sheetView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15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4" sqref="A14"/>
    </sheetView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15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opLeftCell="A13" workbookViewId="0">
      <selection activeCell="A13" sqref="A13"/>
    </sheetView>
  </sheetViews>
  <sheetFormatPr defaultRowHeight="13.5"/>
  <cols>
    <col min="1" max="1" width="15.875" customWidth="1"/>
    <col min="8" max="8" width="11.125" customWidth="1"/>
  </cols>
  <sheetData>
    <row r="1" spans="1:8">
      <c r="A1" s="2" t="s">
        <v>32</v>
      </c>
    </row>
    <row r="2" spans="1:8">
      <c r="H2" t="s">
        <v>14</v>
      </c>
    </row>
    <row r="3" spans="1:8">
      <c r="A3" s="20"/>
      <c r="B3" s="21" t="s">
        <v>7</v>
      </c>
      <c r="C3" s="21" t="s">
        <v>8</v>
      </c>
      <c r="D3" s="21" t="s">
        <v>20</v>
      </c>
      <c r="E3" s="21" t="s">
        <v>21</v>
      </c>
      <c r="F3" s="21" t="s">
        <v>22</v>
      </c>
      <c r="G3" s="21" t="s">
        <v>23</v>
      </c>
      <c r="H3" s="21" t="s">
        <v>24</v>
      </c>
    </row>
    <row r="4" spans="1:8">
      <c r="A4" s="22" t="s">
        <v>25</v>
      </c>
      <c r="B4" s="1">
        <v>701</v>
      </c>
      <c r="C4" s="1">
        <v>693</v>
      </c>
      <c r="D4" s="1">
        <v>892</v>
      </c>
      <c r="E4" s="1">
        <v>913</v>
      </c>
      <c r="F4" s="1">
        <v>893</v>
      </c>
      <c r="G4" s="1">
        <v>922</v>
      </c>
      <c r="H4" s="14">
        <f t="shared" ref="H4:H9" si="0">SUM(B4:G4)</f>
        <v>5014</v>
      </c>
    </row>
    <row r="5" spans="1:8">
      <c r="A5" s="22" t="s">
        <v>26</v>
      </c>
      <c r="B5" s="1">
        <v>645</v>
      </c>
      <c r="C5" s="1">
        <v>458</v>
      </c>
      <c r="D5" s="1">
        <v>566</v>
      </c>
      <c r="E5" s="1">
        <v>545</v>
      </c>
      <c r="F5" s="1">
        <v>528</v>
      </c>
      <c r="G5" s="1">
        <v>645</v>
      </c>
      <c r="H5" s="14">
        <f t="shared" si="0"/>
        <v>3387</v>
      </c>
    </row>
    <row r="6" spans="1:8">
      <c r="A6" s="22" t="s">
        <v>27</v>
      </c>
      <c r="B6" s="1">
        <v>224</v>
      </c>
      <c r="C6" s="1">
        <v>120</v>
      </c>
      <c r="D6" s="1">
        <v>121</v>
      </c>
      <c r="E6" s="1">
        <v>224</v>
      </c>
      <c r="F6" s="1">
        <v>190</v>
      </c>
      <c r="G6" s="1">
        <v>181</v>
      </c>
      <c r="H6" s="14">
        <f t="shared" si="0"/>
        <v>1060</v>
      </c>
    </row>
    <row r="7" spans="1:8">
      <c r="A7" s="22" t="s">
        <v>28</v>
      </c>
      <c r="B7" s="1">
        <v>175</v>
      </c>
      <c r="C7" s="1">
        <v>170</v>
      </c>
      <c r="D7" s="1">
        <v>69</v>
      </c>
      <c r="E7" s="1">
        <v>185</v>
      </c>
      <c r="F7" s="1">
        <v>190</v>
      </c>
      <c r="G7" s="1">
        <v>79</v>
      </c>
      <c r="H7" s="14">
        <f t="shared" si="0"/>
        <v>868</v>
      </c>
    </row>
    <row r="8" spans="1:8">
      <c r="A8" s="22" t="s">
        <v>29</v>
      </c>
      <c r="B8" s="1">
        <v>96</v>
      </c>
      <c r="C8" s="1">
        <v>90</v>
      </c>
      <c r="D8" s="1">
        <v>101</v>
      </c>
      <c r="E8" s="1">
        <v>95</v>
      </c>
      <c r="F8" s="1">
        <v>100</v>
      </c>
      <c r="G8" s="1">
        <v>131</v>
      </c>
      <c r="H8" s="14">
        <f t="shared" si="0"/>
        <v>613</v>
      </c>
    </row>
    <row r="9" spans="1:8">
      <c r="A9" s="22" t="s">
        <v>30</v>
      </c>
      <c r="B9" s="1">
        <v>125</v>
      </c>
      <c r="C9" s="1">
        <v>99</v>
      </c>
      <c r="D9" s="1">
        <v>105</v>
      </c>
      <c r="E9" s="1">
        <v>123</v>
      </c>
      <c r="F9" s="1">
        <v>98</v>
      </c>
      <c r="G9" s="1">
        <v>125</v>
      </c>
      <c r="H9" s="14">
        <f t="shared" si="0"/>
        <v>675</v>
      </c>
    </row>
  </sheetData>
  <phoneticPr fontId="3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3" sqref="A13"/>
    </sheetView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15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13" zoomScaleNormal="100" zoomScalePageLayoutView="87" workbookViewId="0">
      <selection activeCell="A13" sqref="A13"/>
    </sheetView>
  </sheetViews>
  <sheetFormatPr defaultRowHeight="13.5"/>
  <cols>
    <col min="1" max="1" width="8.125" customWidth="1"/>
    <col min="2" max="5" width="9" customWidth="1"/>
  </cols>
  <sheetData>
    <row r="1" spans="1:5">
      <c r="E1" s="6">
        <v>41153</v>
      </c>
    </row>
    <row r="2" spans="1:5">
      <c r="A2" s="2" t="s">
        <v>31</v>
      </c>
    </row>
    <row r="3" spans="1:5">
      <c r="E3" s="5" t="s">
        <v>14</v>
      </c>
    </row>
    <row r="4" spans="1:5" ht="15.75" customHeight="1">
      <c r="A4" s="16"/>
      <c r="B4" s="15" t="s">
        <v>3</v>
      </c>
      <c r="C4" s="15" t="s">
        <v>4</v>
      </c>
      <c r="D4" s="15" t="s">
        <v>5</v>
      </c>
      <c r="E4" s="15" t="s">
        <v>6</v>
      </c>
    </row>
    <row r="5" spans="1:5">
      <c r="A5" s="17" t="s">
        <v>7</v>
      </c>
      <c r="B5" s="1">
        <v>3300</v>
      </c>
      <c r="C5" s="1">
        <v>3860</v>
      </c>
      <c r="D5" s="1">
        <v>2950</v>
      </c>
      <c r="E5" s="1">
        <v>2100</v>
      </c>
    </row>
    <row r="6" spans="1:5">
      <c r="A6" s="17" t="s">
        <v>8</v>
      </c>
      <c r="B6" s="1">
        <v>2700</v>
      </c>
      <c r="C6" s="1">
        <v>3100</v>
      </c>
      <c r="D6" s="1">
        <v>2450</v>
      </c>
      <c r="E6" s="1">
        <v>1790</v>
      </c>
    </row>
    <row r="7" spans="1:5">
      <c r="A7" s="17" t="s">
        <v>9</v>
      </c>
      <c r="B7" s="1">
        <v>3300</v>
      </c>
      <c r="C7" s="1">
        <v>4550</v>
      </c>
      <c r="D7" s="1">
        <v>3100</v>
      </c>
      <c r="E7" s="1">
        <v>2300</v>
      </c>
    </row>
    <row r="8" spans="1:5">
      <c r="A8" s="17" t="s">
        <v>10</v>
      </c>
      <c r="B8" s="1">
        <v>3850</v>
      </c>
      <c r="C8" s="1">
        <v>4750</v>
      </c>
      <c r="D8" s="1">
        <v>3500</v>
      </c>
      <c r="E8" s="1">
        <v>2400</v>
      </c>
    </row>
    <row r="9" spans="1:5">
      <c r="A9" s="17" t="s">
        <v>11</v>
      </c>
      <c r="B9" s="1">
        <v>4000</v>
      </c>
      <c r="C9" s="1">
        <v>4950</v>
      </c>
      <c r="D9" s="1">
        <v>3400</v>
      </c>
      <c r="E9" s="1">
        <v>2500</v>
      </c>
    </row>
    <row r="10" spans="1:5" ht="14.25" thickBot="1">
      <c r="A10" s="18" t="s">
        <v>12</v>
      </c>
      <c r="B10" s="3">
        <v>4150</v>
      </c>
      <c r="C10" s="3">
        <v>4750</v>
      </c>
      <c r="D10" s="3">
        <v>2950</v>
      </c>
      <c r="E10" s="3">
        <v>2400</v>
      </c>
    </row>
    <row r="11" spans="1:5">
      <c r="A11" s="19" t="s">
        <v>13</v>
      </c>
      <c r="B11" s="4">
        <f t="shared" ref="B11:E11" si="0">SUM(B5:B10)</f>
        <v>21300</v>
      </c>
      <c r="C11" s="4">
        <f t="shared" si="0"/>
        <v>25960</v>
      </c>
      <c r="D11" s="4">
        <f t="shared" si="0"/>
        <v>18350</v>
      </c>
      <c r="E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opLeftCell="A13" zoomScaleNormal="100" zoomScalePageLayoutView="87" workbookViewId="0">
      <selection activeCell="A14" sqref="A14"/>
    </sheetView>
  </sheetViews>
  <sheetFormatPr defaultRowHeight="13.5"/>
  <cols>
    <col min="1" max="1" width="8.125" customWidth="1"/>
    <col min="2" max="8" width="9" customWidth="1"/>
  </cols>
  <sheetData>
    <row r="1" spans="1:8">
      <c r="H1" s="6">
        <v>41153</v>
      </c>
    </row>
    <row r="2" spans="1:8">
      <c r="A2" s="2" t="s">
        <v>31</v>
      </c>
    </row>
    <row r="3" spans="1:8">
      <c r="H3" s="5" t="s">
        <v>14</v>
      </c>
    </row>
    <row r="4" spans="1:8" ht="15.75" customHeight="1">
      <c r="A4" s="16"/>
      <c r="B4" s="15" t="s">
        <v>0</v>
      </c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</row>
    <row r="5" spans="1:8">
      <c r="A5" s="17" t="s">
        <v>7</v>
      </c>
      <c r="B5" s="1">
        <v>1570</v>
      </c>
      <c r="C5" s="1">
        <v>1850</v>
      </c>
      <c r="D5" s="1">
        <v>2040</v>
      </c>
      <c r="E5" s="1">
        <v>3300</v>
      </c>
      <c r="F5" s="1">
        <v>3860</v>
      </c>
      <c r="G5" s="1">
        <v>2950</v>
      </c>
      <c r="H5" s="1">
        <v>2100</v>
      </c>
    </row>
    <row r="6" spans="1:8">
      <c r="A6" s="17" t="s">
        <v>8</v>
      </c>
      <c r="B6" s="1">
        <v>1230</v>
      </c>
      <c r="C6" s="1">
        <v>1690</v>
      </c>
      <c r="D6" s="1">
        <v>1930</v>
      </c>
      <c r="E6" s="1">
        <v>2700</v>
      </c>
      <c r="F6" s="1">
        <v>3100</v>
      </c>
      <c r="G6" s="1">
        <v>2450</v>
      </c>
      <c r="H6" s="1">
        <v>1790</v>
      </c>
    </row>
    <row r="7" spans="1:8">
      <c r="A7" s="17" t="s">
        <v>9</v>
      </c>
      <c r="B7" s="1">
        <v>1450</v>
      </c>
      <c r="C7" s="1">
        <v>1980</v>
      </c>
      <c r="D7" s="1">
        <v>2040</v>
      </c>
      <c r="E7" s="1">
        <v>3300</v>
      </c>
      <c r="F7" s="1">
        <v>4550</v>
      </c>
      <c r="G7" s="1">
        <v>3100</v>
      </c>
      <c r="H7" s="1">
        <v>2300</v>
      </c>
    </row>
    <row r="8" spans="1:8">
      <c r="A8" s="17" t="s">
        <v>10</v>
      </c>
      <c r="B8" s="1">
        <v>1690</v>
      </c>
      <c r="C8" s="1">
        <v>1900</v>
      </c>
      <c r="D8" s="1">
        <v>2110</v>
      </c>
      <c r="E8" s="1">
        <v>3850</v>
      </c>
      <c r="F8" s="1">
        <v>4750</v>
      </c>
      <c r="G8" s="1">
        <v>3500</v>
      </c>
      <c r="H8" s="1">
        <v>2400</v>
      </c>
    </row>
    <row r="9" spans="1:8">
      <c r="A9" s="17" t="s">
        <v>11</v>
      </c>
      <c r="B9" s="1">
        <v>1490</v>
      </c>
      <c r="C9" s="1">
        <v>2020</v>
      </c>
      <c r="D9" s="1">
        <v>2270</v>
      </c>
      <c r="E9" s="1">
        <v>4000</v>
      </c>
      <c r="F9" s="1">
        <v>4950</v>
      </c>
      <c r="G9" s="1">
        <v>3400</v>
      </c>
      <c r="H9" s="1">
        <v>2500</v>
      </c>
    </row>
    <row r="10" spans="1:8" ht="14.25" thickBot="1">
      <c r="A10" s="18" t="s">
        <v>12</v>
      </c>
      <c r="B10" s="3">
        <v>1680</v>
      </c>
      <c r="C10" s="3">
        <v>2300</v>
      </c>
      <c r="D10" s="3">
        <v>2300</v>
      </c>
      <c r="E10" s="3">
        <v>4150</v>
      </c>
      <c r="F10" s="3">
        <v>4750</v>
      </c>
      <c r="G10" s="3">
        <v>2950</v>
      </c>
      <c r="H10" s="3">
        <v>2400</v>
      </c>
    </row>
    <row r="11" spans="1:8">
      <c r="A11" s="19" t="s">
        <v>15</v>
      </c>
      <c r="B11" s="4">
        <f>SUM(B5:B10)</f>
        <v>9110</v>
      </c>
      <c r="C11" s="4">
        <f>SUM(C5:C10)</f>
        <v>11740</v>
      </c>
      <c r="D11" s="4">
        <f t="shared" ref="D11:H11" si="0">SUM(D5:D10)</f>
        <v>12690</v>
      </c>
      <c r="E11" s="4">
        <f t="shared" si="0"/>
        <v>21300</v>
      </c>
      <c r="F11" s="4">
        <f t="shared" si="0"/>
        <v>25960</v>
      </c>
      <c r="G11" s="4">
        <f t="shared" si="0"/>
        <v>18350</v>
      </c>
      <c r="H11" s="4">
        <f t="shared" si="0"/>
        <v>13490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opLeftCell="A13" workbookViewId="0">
      <selection activeCell="A14" sqref="A14"/>
    </sheetView>
  </sheetViews>
  <sheetFormatPr defaultRowHeight="13.5"/>
  <cols>
    <col min="1" max="1" width="10.875" customWidth="1"/>
    <col min="2" max="3" width="11.5" customWidth="1"/>
  </cols>
  <sheetData>
    <row r="1" spans="1:3">
      <c r="A1" t="s">
        <v>33</v>
      </c>
    </row>
    <row r="2" spans="1:3">
      <c r="C2" t="s">
        <v>16</v>
      </c>
    </row>
    <row r="3" spans="1:3">
      <c r="A3" s="7"/>
      <c r="B3" s="8" t="s">
        <v>15</v>
      </c>
      <c r="C3" s="8" t="s">
        <v>17</v>
      </c>
    </row>
    <row r="4" spans="1:3">
      <c r="A4" s="9" t="s">
        <v>0</v>
      </c>
      <c r="B4" s="1">
        <v>9110</v>
      </c>
      <c r="C4" s="1"/>
    </row>
    <row r="5" spans="1:3">
      <c r="A5" s="9" t="s">
        <v>1</v>
      </c>
      <c r="B5" s="1">
        <v>11740</v>
      </c>
      <c r="C5" s="1"/>
    </row>
    <row r="6" spans="1:3" ht="14.25" thickBot="1">
      <c r="A6" s="10" t="s">
        <v>2</v>
      </c>
      <c r="B6" s="3">
        <v>12690</v>
      </c>
      <c r="C6" s="3"/>
    </row>
    <row r="7" spans="1:3" ht="14.25" thickBot="1">
      <c r="A7" s="11" t="s">
        <v>18</v>
      </c>
      <c r="B7" s="12"/>
      <c r="C7" s="12">
        <f>B4+B5+B6</f>
        <v>33540</v>
      </c>
    </row>
    <row r="8" spans="1:3">
      <c r="A8" s="13" t="s">
        <v>3</v>
      </c>
      <c r="B8" s="4">
        <v>21300</v>
      </c>
      <c r="C8" s="4"/>
    </row>
    <row r="9" spans="1:3">
      <c r="A9" s="9" t="s">
        <v>4</v>
      </c>
      <c r="B9" s="1">
        <v>25960</v>
      </c>
      <c r="C9" s="1"/>
    </row>
    <row r="10" spans="1:3">
      <c r="A10" s="9" t="s">
        <v>5</v>
      </c>
      <c r="B10" s="1">
        <v>13850</v>
      </c>
      <c r="C10" s="1"/>
    </row>
    <row r="11" spans="1:3" ht="14.25" thickBot="1">
      <c r="A11" s="10" t="s">
        <v>6</v>
      </c>
      <c r="B11" s="3">
        <v>13490</v>
      </c>
      <c r="C11" s="3"/>
    </row>
    <row r="12" spans="1:3">
      <c r="A12" s="13" t="s">
        <v>19</v>
      </c>
      <c r="B12" s="4"/>
      <c r="C12" s="4">
        <f>B8+B9+B10+B11</f>
        <v>74600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元データ</vt:lpstr>
      <vt:lpstr>棒</vt:lpstr>
      <vt:lpstr>積み上げ縦棒</vt:lpstr>
      <vt:lpstr>100%積み上げ</vt:lpstr>
      <vt:lpstr>折れ線</vt:lpstr>
      <vt:lpstr>積み上げ面</vt:lpstr>
      <vt:lpstr>複合</vt:lpstr>
      <vt:lpstr>円</vt:lpstr>
      <vt:lpstr>ドーナツ</vt:lpstr>
      <vt:lpstr>3-D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2009-12-07T07:28:02Z</dcterms:created>
  <dcterms:modified xsi:type="dcterms:W3CDTF">2012-09-10T07:40:00Z</dcterms:modified>
</cp:coreProperties>
</file>