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015" windowHeight="7965"/>
  </bookViews>
  <sheets>
    <sheet name="Sheet1" sheetId="9" r:id="rId1"/>
  </sheets>
  <calcPr calcId="145621"/>
</workbook>
</file>

<file path=xl/calcChain.xml><?xml version="1.0" encoding="utf-8"?>
<calcChain xmlns="http://schemas.openxmlformats.org/spreadsheetml/2006/main">
  <c r="I176" i="9" l="1"/>
  <c r="H176" i="9"/>
  <c r="G176" i="9"/>
  <c r="D176" i="9"/>
  <c r="I175" i="9"/>
  <c r="H175" i="9"/>
  <c r="G175" i="9"/>
  <c r="D175" i="9"/>
  <c r="I174" i="9"/>
  <c r="H174" i="9"/>
  <c r="G174" i="9"/>
  <c r="D174" i="9"/>
  <c r="I173" i="9"/>
  <c r="H173" i="9"/>
  <c r="G173" i="9"/>
  <c r="D173" i="9"/>
  <c r="I172" i="9"/>
  <c r="H172" i="9"/>
  <c r="G172" i="9"/>
  <c r="D172" i="9"/>
  <c r="I160" i="9"/>
  <c r="H160" i="9"/>
  <c r="G160" i="9"/>
  <c r="D160" i="9"/>
  <c r="I159" i="9"/>
  <c r="H159" i="9"/>
  <c r="G159" i="9"/>
  <c r="D159" i="9"/>
  <c r="I158" i="9"/>
  <c r="H158" i="9"/>
  <c r="G158" i="9"/>
  <c r="D158" i="9"/>
  <c r="I138" i="9"/>
  <c r="H138" i="9"/>
  <c r="G138" i="9"/>
  <c r="D138" i="9"/>
  <c r="I137" i="9"/>
  <c r="H137" i="9"/>
  <c r="G137" i="9"/>
  <c r="D137" i="9"/>
  <c r="I136" i="9"/>
  <c r="H136" i="9"/>
  <c r="G136" i="9"/>
  <c r="D136" i="9"/>
  <c r="I135" i="9"/>
  <c r="H135" i="9"/>
  <c r="G135" i="9"/>
  <c r="D135" i="9"/>
  <c r="I134" i="9"/>
  <c r="H134" i="9"/>
  <c r="G134" i="9"/>
  <c r="D134" i="9"/>
  <c r="I133" i="9"/>
  <c r="H133" i="9"/>
  <c r="G133" i="9"/>
  <c r="D133" i="9"/>
  <c r="I132" i="9"/>
  <c r="H132" i="9"/>
  <c r="G132" i="9"/>
  <c r="D132" i="9"/>
  <c r="I131" i="9"/>
  <c r="H131" i="9"/>
  <c r="G131" i="9"/>
  <c r="D131" i="9"/>
  <c r="I130" i="9"/>
  <c r="H130" i="9"/>
  <c r="G130" i="9"/>
  <c r="D130" i="9"/>
  <c r="I129" i="9"/>
  <c r="H129" i="9"/>
  <c r="G129" i="9"/>
  <c r="D129" i="9"/>
  <c r="I128" i="9"/>
  <c r="H128" i="9"/>
  <c r="G128" i="9"/>
  <c r="D128" i="9"/>
  <c r="I116" i="9"/>
  <c r="H116" i="9"/>
  <c r="G116" i="9"/>
  <c r="D116" i="9"/>
  <c r="I115" i="9"/>
  <c r="H115" i="9"/>
  <c r="G115" i="9"/>
  <c r="D115" i="9"/>
  <c r="I114" i="9"/>
  <c r="H114" i="9"/>
  <c r="G114" i="9"/>
  <c r="D114" i="9"/>
  <c r="I113" i="9"/>
  <c r="H113" i="9"/>
  <c r="G113" i="9"/>
  <c r="D113" i="9"/>
  <c r="I112" i="9"/>
  <c r="H112" i="9"/>
  <c r="G112" i="9"/>
  <c r="D112" i="9"/>
  <c r="I111" i="9"/>
  <c r="H111" i="9"/>
  <c r="G111" i="9"/>
  <c r="D111" i="9"/>
  <c r="I110" i="9"/>
  <c r="H110" i="9"/>
  <c r="G110" i="9"/>
  <c r="D110" i="9"/>
  <c r="I109" i="9"/>
  <c r="H109" i="9"/>
  <c r="G109" i="9"/>
  <c r="D109" i="9"/>
  <c r="I108" i="9"/>
  <c r="H108" i="9"/>
  <c r="G108" i="9"/>
  <c r="D108" i="9"/>
  <c r="I107" i="9"/>
  <c r="H107" i="9"/>
  <c r="G107" i="9"/>
  <c r="D107" i="9"/>
  <c r="I106" i="9"/>
  <c r="H106" i="9"/>
  <c r="G106" i="9"/>
  <c r="D106" i="9"/>
  <c r="I105" i="9"/>
  <c r="H105" i="9"/>
  <c r="G105" i="9"/>
  <c r="D105" i="9"/>
  <c r="I104" i="9"/>
  <c r="H104" i="9"/>
  <c r="G104" i="9"/>
  <c r="D104" i="9"/>
  <c r="I103" i="9"/>
  <c r="H103" i="9"/>
  <c r="G103" i="9"/>
  <c r="D103" i="9"/>
  <c r="I102" i="9"/>
  <c r="H102" i="9"/>
  <c r="G102" i="9"/>
  <c r="D102" i="9"/>
  <c r="I96" i="9"/>
  <c r="H96" i="9"/>
  <c r="G96" i="9"/>
  <c r="D96" i="9"/>
  <c r="I95" i="9"/>
  <c r="H95" i="9"/>
  <c r="G95" i="9"/>
  <c r="D95" i="9"/>
  <c r="I94" i="9"/>
  <c r="H94" i="9"/>
  <c r="G94" i="9"/>
  <c r="D94" i="9"/>
  <c r="I93" i="9"/>
  <c r="H93" i="9"/>
  <c r="G93" i="9"/>
  <c r="D93" i="9"/>
  <c r="I92" i="9"/>
  <c r="H92" i="9"/>
  <c r="G92" i="9"/>
  <c r="D92" i="9"/>
  <c r="F177" i="9"/>
  <c r="E177" i="9"/>
  <c r="C177" i="9"/>
  <c r="B177" i="9"/>
  <c r="I171" i="9"/>
  <c r="H171" i="9"/>
  <c r="G171" i="9"/>
  <c r="D171" i="9"/>
  <c r="I170" i="9"/>
  <c r="H170" i="9"/>
  <c r="G170" i="9"/>
  <c r="D170" i="9"/>
  <c r="I169" i="9"/>
  <c r="H169" i="9"/>
  <c r="G169" i="9"/>
  <c r="D169" i="9"/>
  <c r="I168" i="9"/>
  <c r="H168" i="9"/>
  <c r="G168" i="9"/>
  <c r="D168" i="9"/>
  <c r="I167" i="9"/>
  <c r="H167" i="9"/>
  <c r="G167" i="9"/>
  <c r="D167" i="9"/>
  <c r="I166" i="9"/>
  <c r="H166" i="9"/>
  <c r="G166" i="9"/>
  <c r="D166" i="9"/>
  <c r="I165" i="9"/>
  <c r="H165" i="9"/>
  <c r="G165" i="9"/>
  <c r="D165" i="9"/>
  <c r="I164" i="9"/>
  <c r="H164" i="9"/>
  <c r="G164" i="9"/>
  <c r="D164" i="9"/>
  <c r="I163" i="9"/>
  <c r="H163" i="9"/>
  <c r="G163" i="9"/>
  <c r="D163" i="9"/>
  <c r="I162" i="9"/>
  <c r="I177" i="9" s="1"/>
  <c r="H162" i="9"/>
  <c r="H177" i="9" s="1"/>
  <c r="G162" i="9"/>
  <c r="D162" i="9"/>
  <c r="F161" i="9"/>
  <c r="E161" i="9"/>
  <c r="C161" i="9"/>
  <c r="B161" i="9"/>
  <c r="I157" i="9"/>
  <c r="H157" i="9"/>
  <c r="G157" i="9"/>
  <c r="D157" i="9"/>
  <c r="I156" i="9"/>
  <c r="H156" i="9"/>
  <c r="G156" i="9"/>
  <c r="D156" i="9"/>
  <c r="I155" i="9"/>
  <c r="H155" i="9"/>
  <c r="G155" i="9"/>
  <c r="D155" i="9"/>
  <c r="I154" i="9"/>
  <c r="H154" i="9"/>
  <c r="G154" i="9"/>
  <c r="D154" i="9"/>
  <c r="I153" i="9"/>
  <c r="H153" i="9"/>
  <c r="G153" i="9"/>
  <c r="D153" i="9"/>
  <c r="I152" i="9"/>
  <c r="H152" i="9"/>
  <c r="G152" i="9"/>
  <c r="D152" i="9"/>
  <c r="I151" i="9"/>
  <c r="H151" i="9"/>
  <c r="G151" i="9"/>
  <c r="D151" i="9"/>
  <c r="I150" i="9"/>
  <c r="H150" i="9"/>
  <c r="G150" i="9"/>
  <c r="D150" i="9"/>
  <c r="I149" i="9"/>
  <c r="H149" i="9"/>
  <c r="G149" i="9"/>
  <c r="D149" i="9"/>
  <c r="I148" i="9"/>
  <c r="H148" i="9"/>
  <c r="G148" i="9"/>
  <c r="D148" i="9"/>
  <c r="I147" i="9"/>
  <c r="H147" i="9"/>
  <c r="G147" i="9"/>
  <c r="D147" i="9"/>
  <c r="I146" i="9"/>
  <c r="H146" i="9"/>
  <c r="G146" i="9"/>
  <c r="D146" i="9"/>
  <c r="I145" i="9"/>
  <c r="H145" i="9"/>
  <c r="G145" i="9"/>
  <c r="D145" i="9"/>
  <c r="I144" i="9"/>
  <c r="H144" i="9"/>
  <c r="G144" i="9"/>
  <c r="D144" i="9"/>
  <c r="I143" i="9"/>
  <c r="H143" i="9"/>
  <c r="G143" i="9"/>
  <c r="D143" i="9"/>
  <c r="I142" i="9"/>
  <c r="H142" i="9"/>
  <c r="G142" i="9"/>
  <c r="D142" i="9"/>
  <c r="I141" i="9"/>
  <c r="H141" i="9"/>
  <c r="G141" i="9"/>
  <c r="D141" i="9"/>
  <c r="I140" i="9"/>
  <c r="H140" i="9"/>
  <c r="H161" i="9" s="1"/>
  <c r="G140" i="9"/>
  <c r="D140" i="9"/>
  <c r="F139" i="9"/>
  <c r="E139" i="9"/>
  <c r="C139" i="9"/>
  <c r="B139" i="9"/>
  <c r="I127" i="9"/>
  <c r="H127" i="9"/>
  <c r="G127" i="9"/>
  <c r="D127" i="9"/>
  <c r="I126" i="9"/>
  <c r="H126" i="9"/>
  <c r="G126" i="9"/>
  <c r="D126" i="9"/>
  <c r="I125" i="9"/>
  <c r="H125" i="9"/>
  <c r="G125" i="9"/>
  <c r="D125" i="9"/>
  <c r="I124" i="9"/>
  <c r="H124" i="9"/>
  <c r="G124" i="9"/>
  <c r="D124" i="9"/>
  <c r="I123" i="9"/>
  <c r="H123" i="9"/>
  <c r="G123" i="9"/>
  <c r="D123" i="9"/>
  <c r="I122" i="9"/>
  <c r="H122" i="9"/>
  <c r="G122" i="9"/>
  <c r="D122" i="9"/>
  <c r="I121" i="9"/>
  <c r="H121" i="9"/>
  <c r="G121" i="9"/>
  <c r="D121" i="9"/>
  <c r="I120" i="9"/>
  <c r="H120" i="9"/>
  <c r="G120" i="9"/>
  <c r="D120" i="9"/>
  <c r="I119" i="9"/>
  <c r="H119" i="9"/>
  <c r="G119" i="9"/>
  <c r="D119" i="9"/>
  <c r="I118" i="9"/>
  <c r="H118" i="9"/>
  <c r="H139" i="9" s="1"/>
  <c r="G118" i="9"/>
  <c r="D118" i="9"/>
  <c r="I101" i="9"/>
  <c r="H101" i="9"/>
  <c r="G101" i="9"/>
  <c r="D101" i="9"/>
  <c r="I100" i="9"/>
  <c r="H100" i="9"/>
  <c r="G100" i="9"/>
  <c r="D100" i="9"/>
  <c r="I99" i="9"/>
  <c r="H99" i="9"/>
  <c r="G99" i="9"/>
  <c r="D99" i="9"/>
  <c r="I98" i="9"/>
  <c r="H98" i="9"/>
  <c r="G98" i="9"/>
  <c r="D98" i="9"/>
  <c r="F97" i="9"/>
  <c r="E97" i="9"/>
  <c r="C97" i="9"/>
  <c r="B97" i="9"/>
  <c r="I91" i="9"/>
  <c r="H91" i="9"/>
  <c r="G91" i="9"/>
  <c r="D91" i="9"/>
  <c r="I90" i="9"/>
  <c r="H90" i="9"/>
  <c r="G90" i="9"/>
  <c r="D90" i="9"/>
  <c r="I89" i="9"/>
  <c r="H89" i="9"/>
  <c r="G89" i="9"/>
  <c r="D89" i="9"/>
  <c r="I88" i="9"/>
  <c r="H88" i="9"/>
  <c r="G88" i="9"/>
  <c r="D88" i="9"/>
  <c r="I87" i="9"/>
  <c r="H87" i="9"/>
  <c r="G87" i="9"/>
  <c r="D87" i="9"/>
  <c r="I86" i="9"/>
  <c r="H86" i="9"/>
  <c r="H97" i="9" s="1"/>
  <c r="G86" i="9"/>
  <c r="D86" i="9"/>
  <c r="F85" i="9"/>
  <c r="E85" i="9"/>
  <c r="C85" i="9"/>
  <c r="B85" i="9"/>
  <c r="I84" i="9"/>
  <c r="H84" i="9"/>
  <c r="G84" i="9"/>
  <c r="D84" i="9"/>
  <c r="I83" i="9"/>
  <c r="H83" i="9"/>
  <c r="G83" i="9"/>
  <c r="D83" i="9"/>
  <c r="I82" i="9"/>
  <c r="H82" i="9"/>
  <c r="G82" i="9"/>
  <c r="D82" i="9"/>
  <c r="I81" i="9"/>
  <c r="H81" i="9"/>
  <c r="G81" i="9"/>
  <c r="D81" i="9"/>
  <c r="I80" i="9"/>
  <c r="H80" i="9"/>
  <c r="G80" i="9"/>
  <c r="D80" i="9"/>
  <c r="I79" i="9"/>
  <c r="H79" i="9"/>
  <c r="G79" i="9"/>
  <c r="D79" i="9"/>
  <c r="I78" i="9"/>
  <c r="H78" i="9"/>
  <c r="G78" i="9"/>
  <c r="D78" i="9"/>
  <c r="I77" i="9"/>
  <c r="H77" i="9"/>
  <c r="G77" i="9"/>
  <c r="D77" i="9"/>
  <c r="I76" i="9"/>
  <c r="H76" i="9"/>
  <c r="G76" i="9"/>
  <c r="D76" i="9"/>
  <c r="I75" i="9"/>
  <c r="H75" i="9"/>
  <c r="G75" i="9"/>
  <c r="D75" i="9"/>
  <c r="I74" i="9"/>
  <c r="H74" i="9"/>
  <c r="G74" i="9"/>
  <c r="D74" i="9"/>
  <c r="I73" i="9"/>
  <c r="H73" i="9"/>
  <c r="G73" i="9"/>
  <c r="D73" i="9"/>
  <c r="I72" i="9"/>
  <c r="H72" i="9"/>
  <c r="G72" i="9"/>
  <c r="D72" i="9"/>
  <c r="I71" i="9"/>
  <c r="I85" i="9" s="1"/>
  <c r="H71" i="9"/>
  <c r="H85" i="9" s="1"/>
  <c r="G71" i="9"/>
  <c r="D71" i="9"/>
  <c r="F70" i="9"/>
  <c r="E70" i="9"/>
  <c r="C70" i="9"/>
  <c r="B70" i="9"/>
  <c r="I69" i="9"/>
  <c r="H69" i="9"/>
  <c r="G69" i="9"/>
  <c r="D69" i="9"/>
  <c r="I68" i="9"/>
  <c r="H68" i="9"/>
  <c r="G68" i="9"/>
  <c r="D68" i="9"/>
  <c r="I67" i="9"/>
  <c r="H67" i="9"/>
  <c r="G67" i="9"/>
  <c r="D67" i="9"/>
  <c r="I66" i="9"/>
  <c r="H66" i="9"/>
  <c r="G66" i="9"/>
  <c r="D66" i="9"/>
  <c r="I65" i="9"/>
  <c r="H65" i="9"/>
  <c r="G65" i="9"/>
  <c r="D65" i="9"/>
  <c r="I64" i="9"/>
  <c r="H64" i="9"/>
  <c r="G64" i="9"/>
  <c r="D64" i="9"/>
  <c r="I63" i="9"/>
  <c r="H63" i="9"/>
  <c r="G63" i="9"/>
  <c r="D63" i="9"/>
  <c r="I62" i="9"/>
  <c r="H62" i="9"/>
  <c r="G62" i="9"/>
  <c r="D62" i="9"/>
  <c r="I61" i="9"/>
  <c r="H61" i="9"/>
  <c r="G61" i="9"/>
  <c r="D61" i="9"/>
  <c r="I60" i="9"/>
  <c r="H60" i="9"/>
  <c r="G60" i="9"/>
  <c r="D60" i="9"/>
  <c r="I59" i="9"/>
  <c r="H59" i="9"/>
  <c r="G59" i="9"/>
  <c r="D59" i="9"/>
  <c r="I58" i="9"/>
  <c r="H58" i="9"/>
  <c r="G58" i="9"/>
  <c r="D58" i="9"/>
  <c r="I57" i="9"/>
  <c r="H57" i="9"/>
  <c r="G57" i="9"/>
  <c r="D57" i="9"/>
  <c r="I56" i="9"/>
  <c r="H56" i="9"/>
  <c r="G56" i="9"/>
  <c r="D56" i="9"/>
  <c r="I55" i="9"/>
  <c r="H55" i="9"/>
  <c r="H70" i="9" s="1"/>
  <c r="G55" i="9"/>
  <c r="D55" i="9"/>
  <c r="F54" i="9"/>
  <c r="E54" i="9"/>
  <c r="C54" i="9"/>
  <c r="B54" i="9"/>
  <c r="I53" i="9"/>
  <c r="H53" i="9"/>
  <c r="G53" i="9"/>
  <c r="D53" i="9"/>
  <c r="I52" i="9"/>
  <c r="H52" i="9"/>
  <c r="G52" i="9"/>
  <c r="D52" i="9"/>
  <c r="I51" i="9"/>
  <c r="H51" i="9"/>
  <c r="G51" i="9"/>
  <c r="D51" i="9"/>
  <c r="I50" i="9"/>
  <c r="H50" i="9"/>
  <c r="G50" i="9"/>
  <c r="D50" i="9"/>
  <c r="I49" i="9"/>
  <c r="H49" i="9"/>
  <c r="G49" i="9"/>
  <c r="D49" i="9"/>
  <c r="I48" i="9"/>
  <c r="H48" i="9"/>
  <c r="G48" i="9"/>
  <c r="D48" i="9"/>
  <c r="I47" i="9"/>
  <c r="H47" i="9"/>
  <c r="G47" i="9"/>
  <c r="D47" i="9"/>
  <c r="I46" i="9"/>
  <c r="H46" i="9"/>
  <c r="G46" i="9"/>
  <c r="D46" i="9"/>
  <c r="I45" i="9"/>
  <c r="H45" i="9"/>
  <c r="G45" i="9"/>
  <c r="D45" i="9"/>
  <c r="I44" i="9"/>
  <c r="H44" i="9"/>
  <c r="G44" i="9"/>
  <c r="D44" i="9"/>
  <c r="I43" i="9"/>
  <c r="H43" i="9"/>
  <c r="G43" i="9"/>
  <c r="D43" i="9"/>
  <c r="I42" i="9"/>
  <c r="H42" i="9"/>
  <c r="G42" i="9"/>
  <c r="D42" i="9"/>
  <c r="I41" i="9"/>
  <c r="H41" i="9"/>
  <c r="G41" i="9"/>
  <c r="D41" i="9"/>
  <c r="I40" i="9"/>
  <c r="H40" i="9"/>
  <c r="G40" i="9"/>
  <c r="D40" i="9"/>
  <c r="I39" i="9"/>
  <c r="H39" i="9"/>
  <c r="G39" i="9"/>
  <c r="D39" i="9"/>
  <c r="I38" i="9"/>
  <c r="H38" i="9"/>
  <c r="G38" i="9"/>
  <c r="D38" i="9"/>
  <c r="I37" i="9"/>
  <c r="H37" i="9"/>
  <c r="G37" i="9"/>
  <c r="D37" i="9"/>
  <c r="I36" i="9"/>
  <c r="H36" i="9"/>
  <c r="H54" i="9" s="1"/>
  <c r="G36" i="9"/>
  <c r="D36" i="9"/>
  <c r="F20" i="9"/>
  <c r="E20" i="9"/>
  <c r="C20" i="9"/>
  <c r="B20" i="9"/>
  <c r="I19" i="9"/>
  <c r="H19" i="9"/>
  <c r="G19" i="9"/>
  <c r="D19" i="9"/>
  <c r="I18" i="9"/>
  <c r="H18" i="9"/>
  <c r="G18" i="9"/>
  <c r="D18" i="9"/>
  <c r="I17" i="9"/>
  <c r="H17" i="9"/>
  <c r="G17" i="9"/>
  <c r="D17" i="9"/>
  <c r="I16" i="9"/>
  <c r="H16" i="9"/>
  <c r="G16" i="9"/>
  <c r="D16" i="9"/>
  <c r="I15" i="9"/>
  <c r="H15" i="9"/>
  <c r="G15" i="9"/>
  <c r="D15" i="9"/>
  <c r="I14" i="9"/>
  <c r="H14" i="9"/>
  <c r="G14" i="9"/>
  <c r="D14" i="9"/>
  <c r="I13" i="9"/>
  <c r="H13" i="9"/>
  <c r="G13" i="9"/>
  <c r="D13" i="9"/>
  <c r="I12" i="9"/>
  <c r="H12" i="9"/>
  <c r="G12" i="9"/>
  <c r="D12" i="9"/>
  <c r="I11" i="9"/>
  <c r="H11" i="9"/>
  <c r="G11" i="9"/>
  <c r="D11" i="9"/>
  <c r="I10" i="9"/>
  <c r="H10" i="9"/>
  <c r="G10" i="9"/>
  <c r="D10" i="9"/>
  <c r="I9" i="9"/>
  <c r="H9" i="9"/>
  <c r="G9" i="9"/>
  <c r="D9" i="9"/>
  <c r="I8" i="9"/>
  <c r="H8" i="9"/>
  <c r="G8" i="9"/>
  <c r="D8" i="9"/>
  <c r="I7" i="9"/>
  <c r="H7" i="9"/>
  <c r="G7" i="9"/>
  <c r="D7" i="9"/>
  <c r="I6" i="9"/>
  <c r="H6" i="9"/>
  <c r="G6" i="9"/>
  <c r="D6" i="9"/>
  <c r="I5" i="9"/>
  <c r="H5" i="9"/>
  <c r="G5" i="9"/>
  <c r="D5" i="9"/>
  <c r="I4" i="9"/>
  <c r="I20" i="9" s="1"/>
  <c r="H4" i="9"/>
  <c r="H20" i="9" s="1"/>
  <c r="G4" i="9"/>
  <c r="D4" i="9"/>
  <c r="F35" i="9"/>
  <c r="E35" i="9"/>
  <c r="C35" i="9"/>
  <c r="B35" i="9"/>
  <c r="I34" i="9"/>
  <c r="H34" i="9"/>
  <c r="G34" i="9"/>
  <c r="D34" i="9"/>
  <c r="I33" i="9"/>
  <c r="H33" i="9"/>
  <c r="G33" i="9"/>
  <c r="D33" i="9"/>
  <c r="I32" i="9"/>
  <c r="H32" i="9"/>
  <c r="G32" i="9"/>
  <c r="D32" i="9"/>
  <c r="I31" i="9"/>
  <c r="H31" i="9"/>
  <c r="G31" i="9"/>
  <c r="D31" i="9"/>
  <c r="I30" i="9"/>
  <c r="H30" i="9"/>
  <c r="G30" i="9"/>
  <c r="D30" i="9"/>
  <c r="I29" i="9"/>
  <c r="H29" i="9"/>
  <c r="G29" i="9"/>
  <c r="D29" i="9"/>
  <c r="I28" i="9"/>
  <c r="H28" i="9"/>
  <c r="G28" i="9"/>
  <c r="D28" i="9"/>
  <c r="I27" i="9"/>
  <c r="H27" i="9"/>
  <c r="G27" i="9"/>
  <c r="D27" i="9"/>
  <c r="I26" i="9"/>
  <c r="H26" i="9"/>
  <c r="G26" i="9"/>
  <c r="D26" i="9"/>
  <c r="I25" i="9"/>
  <c r="H25" i="9"/>
  <c r="G25" i="9"/>
  <c r="D25" i="9"/>
  <c r="I24" i="9"/>
  <c r="H24" i="9"/>
  <c r="G24" i="9"/>
  <c r="D24" i="9"/>
  <c r="I23" i="9"/>
  <c r="H23" i="9"/>
  <c r="G23" i="9"/>
  <c r="D23" i="9"/>
  <c r="I22" i="9"/>
  <c r="H22" i="9"/>
  <c r="G22" i="9"/>
  <c r="D22" i="9"/>
  <c r="I21" i="9"/>
  <c r="H21" i="9"/>
  <c r="H35" i="9" s="1"/>
  <c r="G21" i="9"/>
  <c r="D21" i="9"/>
  <c r="J24" i="9" l="1"/>
  <c r="J28" i="9"/>
  <c r="J8" i="9"/>
  <c r="J10" i="9"/>
  <c r="J12" i="9"/>
  <c r="J14" i="9"/>
  <c r="J16" i="9"/>
  <c r="J18" i="9"/>
  <c r="D20" i="9"/>
  <c r="J45" i="9"/>
  <c r="J53" i="9"/>
  <c r="G54" i="9"/>
  <c r="J77" i="9"/>
  <c r="J79" i="9"/>
  <c r="J83" i="9"/>
  <c r="D85" i="9"/>
  <c r="J87" i="9"/>
  <c r="J89" i="9"/>
  <c r="J91" i="9"/>
  <c r="G97" i="9"/>
  <c r="J100" i="9"/>
  <c r="J119" i="9"/>
  <c r="J121" i="9"/>
  <c r="J123" i="9"/>
  <c r="J125" i="9"/>
  <c r="J127" i="9"/>
  <c r="G139" i="9"/>
  <c r="J164" i="9"/>
  <c r="J158" i="9"/>
  <c r="J160" i="9"/>
  <c r="J173" i="9"/>
  <c r="J175" i="9"/>
  <c r="J22" i="9"/>
  <c r="J106" i="9"/>
  <c r="J108" i="9"/>
  <c r="J110" i="9"/>
  <c r="J112" i="9"/>
  <c r="J113" i="9"/>
  <c r="J114" i="9"/>
  <c r="J115" i="9"/>
  <c r="J116" i="9"/>
  <c r="J128" i="9"/>
  <c r="J130" i="9"/>
  <c r="J132" i="9"/>
  <c r="J135" i="9"/>
  <c r="J159" i="9"/>
  <c r="J172" i="9"/>
  <c r="J174" i="9"/>
  <c r="J176" i="9"/>
  <c r="J142" i="9"/>
  <c r="J144" i="9"/>
  <c r="J146" i="9"/>
  <c r="J148" i="9"/>
  <c r="J151" i="9"/>
  <c r="J153" i="9"/>
  <c r="J166" i="9"/>
  <c r="J168" i="9"/>
  <c r="J170" i="9"/>
  <c r="D177" i="9"/>
  <c r="J92" i="9"/>
  <c r="J137" i="9"/>
  <c r="J155" i="9"/>
  <c r="J157" i="9"/>
  <c r="G161" i="9"/>
  <c r="J94" i="9"/>
  <c r="J96" i="9"/>
  <c r="J102" i="9"/>
  <c r="J107" i="9"/>
  <c r="J109" i="9"/>
  <c r="J111" i="9"/>
  <c r="J129" i="9"/>
  <c r="J131" i="9"/>
  <c r="J133" i="9"/>
  <c r="J134" i="9"/>
  <c r="J136" i="9"/>
  <c r="J138" i="9"/>
  <c r="J33" i="9"/>
  <c r="D35" i="9"/>
  <c r="J20" i="9"/>
  <c r="J36" i="9"/>
  <c r="J50" i="9"/>
  <c r="J60" i="9"/>
  <c r="J66" i="9"/>
  <c r="J68" i="9"/>
  <c r="D70" i="9"/>
  <c r="J85" i="9"/>
  <c r="J72" i="9"/>
  <c r="J76" i="9"/>
  <c r="J80" i="9"/>
  <c r="J104" i="9"/>
  <c r="J21" i="9"/>
  <c r="J23" i="9"/>
  <c r="J25" i="9"/>
  <c r="J27" i="9"/>
  <c r="J29" i="9"/>
  <c r="J31" i="9"/>
  <c r="J5" i="9"/>
  <c r="J7" i="9"/>
  <c r="J9" i="9"/>
  <c r="J11" i="9"/>
  <c r="J13" i="9"/>
  <c r="J15" i="9"/>
  <c r="J17" i="9"/>
  <c r="J19" i="9"/>
  <c r="G20" i="9"/>
  <c r="J38" i="9"/>
  <c r="J40" i="9"/>
  <c r="J42" i="9"/>
  <c r="J44" i="9"/>
  <c r="J46" i="9"/>
  <c r="J48" i="9"/>
  <c r="J52" i="9"/>
  <c r="D54" i="9"/>
  <c r="J56" i="9"/>
  <c r="J58" i="9"/>
  <c r="J62" i="9"/>
  <c r="J64" i="9"/>
  <c r="J74" i="9"/>
  <c r="J78" i="9"/>
  <c r="J82" i="9"/>
  <c r="J84" i="9"/>
  <c r="G85" i="9"/>
  <c r="J86" i="9"/>
  <c r="J88" i="9"/>
  <c r="J90" i="9"/>
  <c r="D97" i="9"/>
  <c r="J99" i="9"/>
  <c r="J101" i="9"/>
  <c r="J118" i="9"/>
  <c r="J120" i="9"/>
  <c r="J122" i="9"/>
  <c r="J124" i="9"/>
  <c r="J126" i="9"/>
  <c r="D139" i="9"/>
  <c r="J141" i="9"/>
  <c r="J143" i="9"/>
  <c r="J145" i="9"/>
  <c r="J147" i="9"/>
  <c r="J149" i="9"/>
  <c r="J150" i="9"/>
  <c r="J152" i="9"/>
  <c r="J154" i="9"/>
  <c r="J156" i="9"/>
  <c r="D161" i="9"/>
  <c r="J177" i="9"/>
  <c r="J163" i="9"/>
  <c r="J165" i="9"/>
  <c r="J167" i="9"/>
  <c r="J169" i="9"/>
  <c r="J171" i="9"/>
  <c r="G177" i="9"/>
  <c r="J93" i="9"/>
  <c r="J95" i="9"/>
  <c r="J103" i="9"/>
  <c r="J105" i="9"/>
  <c r="J26" i="9"/>
  <c r="J30" i="9"/>
  <c r="J32" i="9"/>
  <c r="J34" i="9"/>
  <c r="G35" i="9"/>
  <c r="J6" i="9"/>
  <c r="J37" i="9"/>
  <c r="J39" i="9"/>
  <c r="J41" i="9"/>
  <c r="J43" i="9"/>
  <c r="J47" i="9"/>
  <c r="J49" i="9"/>
  <c r="J51" i="9"/>
  <c r="J57" i="9"/>
  <c r="J59" i="9"/>
  <c r="J61" i="9"/>
  <c r="J63" i="9"/>
  <c r="J65" i="9"/>
  <c r="J67" i="9"/>
  <c r="J69" i="9"/>
  <c r="G70" i="9"/>
  <c r="J73" i="9"/>
  <c r="J75" i="9"/>
  <c r="J81" i="9"/>
  <c r="I35" i="9"/>
  <c r="J35" i="9" s="1"/>
  <c r="J4" i="9"/>
  <c r="I54" i="9"/>
  <c r="J54" i="9" s="1"/>
  <c r="J55" i="9"/>
  <c r="I70" i="9"/>
  <c r="J70" i="9" s="1"/>
  <c r="J71" i="9"/>
  <c r="I97" i="9"/>
  <c r="J97" i="9" s="1"/>
  <c r="J98" i="9"/>
  <c r="I139" i="9"/>
  <c r="J139" i="9" s="1"/>
  <c r="J140" i="9"/>
  <c r="I161" i="9"/>
  <c r="J161" i="9" s="1"/>
  <c r="J162" i="9"/>
  <c r="C117" i="9" l="1"/>
  <c r="F117" i="9"/>
  <c r="I117" i="9"/>
  <c r="H117" i="9"/>
  <c r="E117" i="9"/>
  <c r="B117" i="9"/>
  <c r="J117" i="9" l="1"/>
  <c r="D117" i="9"/>
  <c r="G117" i="9"/>
</calcChain>
</file>

<file path=xl/sharedStrings.xml><?xml version="1.0" encoding="utf-8"?>
<sst xmlns="http://schemas.openxmlformats.org/spreadsheetml/2006/main" count="187" uniqueCount="176">
  <si>
    <t>（単位：千円）</t>
    <rPh sb="1" eb="3">
      <t>タンイ</t>
    </rPh>
    <rPh sb="4" eb="6">
      <t>センエン</t>
    </rPh>
    <phoneticPr fontId="3"/>
  </si>
  <si>
    <t>前年</t>
    <rPh sb="0" eb="2">
      <t>ゼンネン</t>
    </rPh>
    <phoneticPr fontId="3"/>
  </si>
  <si>
    <t>今年</t>
    <rPh sb="0" eb="2">
      <t>コンネン</t>
    </rPh>
    <phoneticPr fontId="3"/>
  </si>
  <si>
    <t>前年比</t>
    <rPh sb="0" eb="3">
      <t>ゼンネンヒ</t>
    </rPh>
    <phoneticPr fontId="3"/>
  </si>
  <si>
    <t>恵比寿</t>
    <rPh sb="0" eb="3">
      <t>エビス</t>
    </rPh>
    <phoneticPr fontId="3"/>
  </si>
  <si>
    <t>千代田区計</t>
    <rPh sb="0" eb="4">
      <t>チヨダク</t>
    </rPh>
    <rPh sb="4" eb="5">
      <t>ケイ</t>
    </rPh>
    <phoneticPr fontId="3"/>
  </si>
  <si>
    <t>新宿区計</t>
    <rPh sb="0" eb="3">
      <t>シンジュクク</t>
    </rPh>
    <rPh sb="3" eb="4">
      <t>ケイ</t>
    </rPh>
    <phoneticPr fontId="3"/>
  </si>
  <si>
    <t>文京区</t>
    <rPh sb="0" eb="3">
      <t>ブンキョウク</t>
    </rPh>
    <phoneticPr fontId="3"/>
  </si>
  <si>
    <t>台東区</t>
    <rPh sb="0" eb="2">
      <t>タイトウ</t>
    </rPh>
    <rPh sb="2" eb="3">
      <t>ク</t>
    </rPh>
    <phoneticPr fontId="3"/>
  </si>
  <si>
    <t>港区</t>
    <rPh sb="0" eb="2">
      <t>ミナトク</t>
    </rPh>
    <phoneticPr fontId="3"/>
  </si>
  <si>
    <t>飯田橋</t>
    <rPh sb="0" eb="3">
      <t>イイダバシ</t>
    </rPh>
    <phoneticPr fontId="3"/>
  </si>
  <si>
    <t>一番町</t>
    <rPh sb="0" eb="3">
      <t>イチバンチョウ</t>
    </rPh>
    <phoneticPr fontId="2"/>
  </si>
  <si>
    <t>内神田</t>
    <rPh sb="0" eb="3">
      <t>ウチカンダ</t>
    </rPh>
    <phoneticPr fontId="3"/>
  </si>
  <si>
    <t>鍛冶町</t>
    <rPh sb="0" eb="2">
      <t>カジ</t>
    </rPh>
    <rPh sb="2" eb="3">
      <t>マチ</t>
    </rPh>
    <phoneticPr fontId="3"/>
  </si>
  <si>
    <t>愛住町</t>
    <rPh sb="0" eb="1">
      <t>アイ</t>
    </rPh>
    <rPh sb="2" eb="3">
      <t>チョウ</t>
    </rPh>
    <phoneticPr fontId="3"/>
  </si>
  <si>
    <t>揚場町</t>
    <rPh sb="0" eb="3">
      <t>アゲバチョウ</t>
    </rPh>
    <phoneticPr fontId="3"/>
  </si>
  <si>
    <t>岩戸町</t>
    <rPh sb="0" eb="3">
      <t>イワトチョウ</t>
    </rPh>
    <phoneticPr fontId="3"/>
  </si>
  <si>
    <t>神楽坂</t>
    <rPh sb="0" eb="3">
      <t>カグラザカ</t>
    </rPh>
    <phoneticPr fontId="2"/>
  </si>
  <si>
    <t>北町</t>
    <rPh sb="0" eb="2">
      <t>キタマチ</t>
    </rPh>
    <phoneticPr fontId="3"/>
  </si>
  <si>
    <t>上落合</t>
    <rPh sb="0" eb="3">
      <t>カミオチアイ</t>
    </rPh>
    <phoneticPr fontId="3"/>
  </si>
  <si>
    <t>西落合</t>
    <rPh sb="0" eb="3">
      <t>ニシオチアイ</t>
    </rPh>
    <phoneticPr fontId="3"/>
  </si>
  <si>
    <t>原町</t>
    <rPh sb="0" eb="2">
      <t>ハラマチ</t>
    </rPh>
    <phoneticPr fontId="3"/>
  </si>
  <si>
    <t>百人町</t>
    <rPh sb="0" eb="3">
      <t>ヒャクニンチョウ</t>
    </rPh>
    <phoneticPr fontId="3"/>
  </si>
  <si>
    <t>東五軒町</t>
    <rPh sb="0" eb="4">
      <t>ヒガシゴケンチョウ</t>
    </rPh>
    <phoneticPr fontId="3"/>
  </si>
  <si>
    <t>三崎町</t>
    <rPh sb="0" eb="1">
      <t>サン</t>
    </rPh>
    <rPh sb="1" eb="2">
      <t>サキ</t>
    </rPh>
    <rPh sb="2" eb="3">
      <t>マチ</t>
    </rPh>
    <phoneticPr fontId="3"/>
  </si>
  <si>
    <t>大塚</t>
    <rPh sb="0" eb="2">
      <t>オオツカ</t>
    </rPh>
    <phoneticPr fontId="3"/>
  </si>
  <si>
    <t>音羽</t>
    <rPh sb="0" eb="2">
      <t>オトワ</t>
    </rPh>
    <phoneticPr fontId="3"/>
  </si>
  <si>
    <t>春日</t>
    <rPh sb="0" eb="2">
      <t>カスガ</t>
    </rPh>
    <phoneticPr fontId="3"/>
  </si>
  <si>
    <t>小石川</t>
    <rPh sb="0" eb="3">
      <t>コイシカワ</t>
    </rPh>
    <phoneticPr fontId="3"/>
  </si>
  <si>
    <t>後楽</t>
    <rPh sb="0" eb="2">
      <t>コウラク</t>
    </rPh>
    <phoneticPr fontId="3"/>
  </si>
  <si>
    <t>小日向</t>
    <rPh sb="0" eb="3">
      <t>コヒナタ</t>
    </rPh>
    <phoneticPr fontId="3"/>
  </si>
  <si>
    <t>水道</t>
    <rPh sb="0" eb="2">
      <t>スイドウ</t>
    </rPh>
    <phoneticPr fontId="3"/>
  </si>
  <si>
    <t>関口</t>
    <rPh sb="0" eb="2">
      <t>セキグチ</t>
    </rPh>
    <phoneticPr fontId="3"/>
  </si>
  <si>
    <t>千石</t>
    <rPh sb="0" eb="2">
      <t>センゴク</t>
    </rPh>
    <phoneticPr fontId="3"/>
  </si>
  <si>
    <t>千駄木</t>
    <rPh sb="0" eb="3">
      <t>センダギ</t>
    </rPh>
    <phoneticPr fontId="3"/>
  </si>
  <si>
    <t>西方</t>
    <rPh sb="0" eb="2">
      <t>ニシカタ</t>
    </rPh>
    <phoneticPr fontId="3"/>
  </si>
  <si>
    <t>根津</t>
    <rPh sb="0" eb="2">
      <t>ネヅ</t>
    </rPh>
    <phoneticPr fontId="3"/>
  </si>
  <si>
    <t>白山</t>
    <rPh sb="0" eb="2">
      <t>ハクサン</t>
    </rPh>
    <phoneticPr fontId="3"/>
  </si>
  <si>
    <t>本駒込</t>
    <rPh sb="0" eb="3">
      <t>ホンコマゴメ</t>
    </rPh>
    <phoneticPr fontId="3"/>
  </si>
  <si>
    <t>本郷</t>
    <rPh sb="0" eb="2">
      <t>ホンゴウ</t>
    </rPh>
    <phoneticPr fontId="3"/>
  </si>
  <si>
    <t>目白台</t>
    <rPh sb="0" eb="3">
      <t>メジロダイ</t>
    </rPh>
    <phoneticPr fontId="3"/>
  </si>
  <si>
    <t>弥生</t>
    <rPh sb="0" eb="2">
      <t>ヤヨイ</t>
    </rPh>
    <phoneticPr fontId="2"/>
  </si>
  <si>
    <t>湯島</t>
    <rPh sb="0" eb="2">
      <t>ユシマ</t>
    </rPh>
    <phoneticPr fontId="3"/>
  </si>
  <si>
    <t>秋葉原</t>
    <rPh sb="0" eb="3">
      <t>アキハバラ</t>
    </rPh>
    <phoneticPr fontId="3"/>
  </si>
  <si>
    <t>浅草</t>
    <rPh sb="0" eb="2">
      <t>アサクサ</t>
    </rPh>
    <phoneticPr fontId="3"/>
  </si>
  <si>
    <t>浅草橋</t>
    <rPh sb="0" eb="2">
      <t>アサクサ</t>
    </rPh>
    <rPh sb="2" eb="3">
      <t>バシ</t>
    </rPh>
    <phoneticPr fontId="3"/>
  </si>
  <si>
    <t>入谷</t>
    <rPh sb="0" eb="2">
      <t>イリヤ</t>
    </rPh>
    <phoneticPr fontId="3"/>
  </si>
  <si>
    <t>上野</t>
    <rPh sb="0" eb="2">
      <t>ウエノ</t>
    </rPh>
    <phoneticPr fontId="2"/>
  </si>
  <si>
    <t>蔵前</t>
    <rPh sb="0" eb="2">
      <t>クラマエ</t>
    </rPh>
    <phoneticPr fontId="3"/>
  </si>
  <si>
    <t>小島</t>
    <rPh sb="0" eb="2">
      <t>コジマ</t>
    </rPh>
    <phoneticPr fontId="3"/>
  </si>
  <si>
    <t>駒形</t>
    <rPh sb="0" eb="2">
      <t>コマガタ</t>
    </rPh>
    <phoneticPr fontId="3"/>
  </si>
  <si>
    <t>下谷</t>
    <rPh sb="0" eb="2">
      <t>シタヤ</t>
    </rPh>
    <phoneticPr fontId="3"/>
  </si>
  <si>
    <t>千束</t>
    <rPh sb="0" eb="2">
      <t>センゾク</t>
    </rPh>
    <phoneticPr fontId="2"/>
  </si>
  <si>
    <t>台東</t>
    <rPh sb="0" eb="1">
      <t>ダイ</t>
    </rPh>
    <rPh sb="1" eb="2">
      <t>ヒガシ</t>
    </rPh>
    <phoneticPr fontId="3"/>
  </si>
  <si>
    <t>鳥越</t>
    <rPh sb="0" eb="2">
      <t>トリゴエ</t>
    </rPh>
    <phoneticPr fontId="3"/>
  </si>
  <si>
    <t>根岸</t>
    <rPh sb="0" eb="2">
      <t>ネギシ</t>
    </rPh>
    <phoneticPr fontId="3"/>
  </si>
  <si>
    <t>三ノ輪</t>
    <rPh sb="0" eb="1">
      <t>ミ</t>
    </rPh>
    <rPh sb="2" eb="3">
      <t>ワ</t>
    </rPh>
    <phoneticPr fontId="3"/>
  </si>
  <si>
    <t>池之端</t>
    <rPh sb="0" eb="2">
      <t>イケノ</t>
    </rPh>
    <rPh sb="2" eb="3">
      <t>ハシ</t>
    </rPh>
    <phoneticPr fontId="3"/>
  </si>
  <si>
    <t>赤坂</t>
    <rPh sb="0" eb="2">
      <t>アカサカ</t>
    </rPh>
    <phoneticPr fontId="3"/>
  </si>
  <si>
    <t>麻布十番</t>
    <rPh sb="0" eb="4">
      <t>アザブジュウバン</t>
    </rPh>
    <phoneticPr fontId="3"/>
  </si>
  <si>
    <t>麻布台</t>
    <rPh sb="0" eb="3">
      <t>アザブダイ</t>
    </rPh>
    <phoneticPr fontId="3"/>
  </si>
  <si>
    <t>愛宕</t>
    <rPh sb="0" eb="2">
      <t>アタゴ</t>
    </rPh>
    <phoneticPr fontId="3"/>
  </si>
  <si>
    <t>港南</t>
    <rPh sb="0" eb="2">
      <t>コウナン</t>
    </rPh>
    <phoneticPr fontId="3"/>
  </si>
  <si>
    <t>芝</t>
    <rPh sb="0" eb="1">
      <t>シバ</t>
    </rPh>
    <phoneticPr fontId="3"/>
  </si>
  <si>
    <t>芝公園</t>
    <rPh sb="0" eb="3">
      <t>シバコウエン</t>
    </rPh>
    <phoneticPr fontId="3"/>
  </si>
  <si>
    <t>白金</t>
    <rPh sb="0" eb="2">
      <t>シロガネ</t>
    </rPh>
    <phoneticPr fontId="3"/>
  </si>
  <si>
    <t>新橋</t>
    <rPh sb="0" eb="2">
      <t>シンバシ</t>
    </rPh>
    <phoneticPr fontId="3"/>
  </si>
  <si>
    <t>高輪</t>
    <rPh sb="0" eb="2">
      <t>タカナワ</t>
    </rPh>
    <phoneticPr fontId="3"/>
  </si>
  <si>
    <t>台場</t>
    <rPh sb="0" eb="2">
      <t>ダイバ</t>
    </rPh>
    <phoneticPr fontId="3"/>
  </si>
  <si>
    <t>虎ノ門</t>
    <rPh sb="0" eb="1">
      <t>トラ</t>
    </rPh>
    <rPh sb="2" eb="3">
      <t>モン</t>
    </rPh>
    <phoneticPr fontId="3"/>
  </si>
  <si>
    <t>西麻布</t>
    <rPh sb="0" eb="3">
      <t>ニシアザブ</t>
    </rPh>
    <phoneticPr fontId="3"/>
  </si>
  <si>
    <t>浜松町</t>
    <rPh sb="0" eb="3">
      <t>ハママツチョウ</t>
    </rPh>
    <phoneticPr fontId="3"/>
  </si>
  <si>
    <t>内幸町</t>
    <rPh sb="0" eb="3">
      <t>ウチサイワイチョウ</t>
    </rPh>
    <phoneticPr fontId="3"/>
  </si>
  <si>
    <t>岩本町</t>
    <rPh sb="0" eb="3">
      <t>イワモトチョウ</t>
    </rPh>
    <phoneticPr fontId="2"/>
  </si>
  <si>
    <t>九段北</t>
    <rPh sb="0" eb="3">
      <t>クダンキタ</t>
    </rPh>
    <phoneticPr fontId="3"/>
  </si>
  <si>
    <t>五番町</t>
    <rPh sb="0" eb="3">
      <t>ゴバンチョウ</t>
    </rPh>
    <phoneticPr fontId="3"/>
  </si>
  <si>
    <t>猿楽町</t>
    <rPh sb="0" eb="3">
      <t>サルガクチョウ</t>
    </rPh>
    <phoneticPr fontId="3"/>
  </si>
  <si>
    <t>外神田</t>
    <rPh sb="0" eb="3">
      <t>ソトカンダ</t>
    </rPh>
    <phoneticPr fontId="2"/>
  </si>
  <si>
    <t>千代田</t>
    <rPh sb="0" eb="3">
      <t>チヨダ</t>
    </rPh>
    <phoneticPr fontId="3"/>
  </si>
  <si>
    <t>永田町</t>
    <rPh sb="0" eb="3">
      <t>ナガタチョウ</t>
    </rPh>
    <phoneticPr fontId="3"/>
  </si>
  <si>
    <t>西神田</t>
    <rPh sb="0" eb="3">
      <t>ニシカンダ</t>
    </rPh>
    <phoneticPr fontId="3"/>
  </si>
  <si>
    <t>西早稲田</t>
    <rPh sb="0" eb="4">
      <t>ニシワセダ</t>
    </rPh>
    <phoneticPr fontId="3"/>
  </si>
  <si>
    <t>袋町</t>
    <rPh sb="0" eb="1">
      <t>フクロ</t>
    </rPh>
    <rPh sb="1" eb="2">
      <t>チョウ</t>
    </rPh>
    <phoneticPr fontId="3"/>
  </si>
  <si>
    <t>舟町</t>
    <rPh sb="0" eb="1">
      <t>フナ</t>
    </rPh>
    <rPh sb="1" eb="2">
      <t>マチ</t>
    </rPh>
    <phoneticPr fontId="3"/>
  </si>
  <si>
    <t>弁天町</t>
    <rPh sb="0" eb="3">
      <t>ベンテンチョウ</t>
    </rPh>
    <phoneticPr fontId="3"/>
  </si>
  <si>
    <t>豊島区</t>
    <rPh sb="0" eb="3">
      <t>トシマク</t>
    </rPh>
    <phoneticPr fontId="3"/>
  </si>
  <si>
    <t>渋谷区</t>
    <rPh sb="0" eb="3">
      <t>シブヤク</t>
    </rPh>
    <phoneticPr fontId="3"/>
  </si>
  <si>
    <t>目黒区</t>
    <rPh sb="0" eb="3">
      <t>メグロク</t>
    </rPh>
    <phoneticPr fontId="3"/>
  </si>
  <si>
    <t>板橋区</t>
    <rPh sb="0" eb="3">
      <t>イタバシク</t>
    </rPh>
    <phoneticPr fontId="3"/>
  </si>
  <si>
    <t>江東区</t>
    <rPh sb="0" eb="3">
      <t>コウトウク</t>
    </rPh>
    <phoneticPr fontId="3"/>
  </si>
  <si>
    <t>池袋</t>
    <rPh sb="0" eb="2">
      <t>イケブクロ</t>
    </rPh>
    <phoneticPr fontId="3"/>
  </si>
  <si>
    <t>要町</t>
    <rPh sb="0" eb="2">
      <t>カナメマチ</t>
    </rPh>
    <phoneticPr fontId="3"/>
  </si>
  <si>
    <t>駒込</t>
    <rPh sb="0" eb="2">
      <t>コマゴメ</t>
    </rPh>
    <phoneticPr fontId="3"/>
  </si>
  <si>
    <t>巣鴨</t>
    <rPh sb="0" eb="2">
      <t>スガモ</t>
    </rPh>
    <phoneticPr fontId="3"/>
  </si>
  <si>
    <t>千川</t>
    <rPh sb="0" eb="2">
      <t>センカワ</t>
    </rPh>
    <phoneticPr fontId="3"/>
  </si>
  <si>
    <t>長崎</t>
    <rPh sb="0" eb="2">
      <t>ナガサキ</t>
    </rPh>
    <phoneticPr fontId="3"/>
  </si>
  <si>
    <t>西巣鴨</t>
    <rPh sb="0" eb="3">
      <t>ニシスガモ</t>
    </rPh>
    <phoneticPr fontId="3"/>
  </si>
  <si>
    <t>東池袋</t>
    <rPh sb="0" eb="3">
      <t>ヒガシイケブクロ</t>
    </rPh>
    <phoneticPr fontId="3"/>
  </si>
  <si>
    <t>南長崎</t>
    <rPh sb="0" eb="1">
      <t>ミナミ</t>
    </rPh>
    <rPh sb="1" eb="3">
      <t>ナガサキ</t>
    </rPh>
    <phoneticPr fontId="3"/>
  </si>
  <si>
    <t>上原</t>
    <rPh sb="0" eb="2">
      <t>ウエハラ</t>
    </rPh>
    <phoneticPr fontId="3"/>
  </si>
  <si>
    <t>鶯谷町</t>
    <rPh sb="0" eb="3">
      <t>ウグイスダニチョウ</t>
    </rPh>
    <phoneticPr fontId="3"/>
  </si>
  <si>
    <t>宇田川町</t>
    <rPh sb="0" eb="4">
      <t>ウダガワチョウ</t>
    </rPh>
    <phoneticPr fontId="3"/>
  </si>
  <si>
    <t>大山町</t>
    <rPh sb="0" eb="2">
      <t>オオヤマ</t>
    </rPh>
    <rPh sb="2" eb="3">
      <t>チョウ</t>
    </rPh>
    <phoneticPr fontId="3"/>
  </si>
  <si>
    <t>神山町</t>
    <rPh sb="0" eb="3">
      <t>カミヤマチョウ</t>
    </rPh>
    <phoneticPr fontId="3"/>
  </si>
  <si>
    <t>桜ケ丘</t>
    <rPh sb="0" eb="3">
      <t>サクラガオカ</t>
    </rPh>
    <phoneticPr fontId="3"/>
  </si>
  <si>
    <t>笹塚</t>
    <rPh sb="0" eb="2">
      <t>ササヅカ</t>
    </rPh>
    <phoneticPr fontId="3"/>
  </si>
  <si>
    <t>松濤</t>
    <rPh sb="0" eb="2">
      <t>ショウトウ</t>
    </rPh>
    <phoneticPr fontId="3"/>
  </si>
  <si>
    <t>神泉町</t>
    <rPh sb="0" eb="3">
      <t>シンセンチョウ</t>
    </rPh>
    <phoneticPr fontId="3"/>
  </si>
  <si>
    <t>千駄ヶ谷</t>
    <rPh sb="0" eb="4">
      <t>センダガヤ</t>
    </rPh>
    <phoneticPr fontId="3"/>
  </si>
  <si>
    <t>代官山</t>
    <rPh sb="0" eb="3">
      <t>ダイカンヤマ</t>
    </rPh>
    <phoneticPr fontId="3"/>
  </si>
  <si>
    <t>道玄坂</t>
    <rPh sb="0" eb="3">
      <t>ドウゲンザカ</t>
    </rPh>
    <phoneticPr fontId="3"/>
  </si>
  <si>
    <t>西原</t>
    <rPh sb="0" eb="2">
      <t>ニシハラ</t>
    </rPh>
    <phoneticPr fontId="3"/>
  </si>
  <si>
    <t>初台</t>
    <rPh sb="0" eb="2">
      <t>ハツダイ</t>
    </rPh>
    <phoneticPr fontId="3"/>
  </si>
  <si>
    <t>広尾</t>
    <rPh sb="0" eb="2">
      <t>ヒロオ</t>
    </rPh>
    <phoneticPr fontId="3"/>
  </si>
  <si>
    <t>本町</t>
    <rPh sb="0" eb="2">
      <t>ホンチョウ</t>
    </rPh>
    <phoneticPr fontId="3"/>
  </si>
  <si>
    <t>円山町</t>
    <rPh sb="0" eb="3">
      <t>マルヤマチョウ</t>
    </rPh>
    <phoneticPr fontId="3"/>
  </si>
  <si>
    <t>代々木</t>
    <rPh sb="0" eb="3">
      <t>ヨヨギ</t>
    </rPh>
    <phoneticPr fontId="3"/>
  </si>
  <si>
    <t>相生町</t>
    <rPh sb="0" eb="3">
      <t>アイオイチョウ</t>
    </rPh>
    <phoneticPr fontId="3"/>
  </si>
  <si>
    <t>赤塚</t>
    <rPh sb="0" eb="2">
      <t>アカツカ</t>
    </rPh>
    <phoneticPr fontId="3"/>
  </si>
  <si>
    <t>小豆沢</t>
    <rPh sb="0" eb="2">
      <t>アズキ</t>
    </rPh>
    <rPh sb="2" eb="3">
      <t>サワ</t>
    </rPh>
    <phoneticPr fontId="3"/>
  </si>
  <si>
    <t>和泉町</t>
    <rPh sb="0" eb="3">
      <t>イズミチョウ</t>
    </rPh>
    <phoneticPr fontId="3"/>
  </si>
  <si>
    <t>板橋</t>
    <rPh sb="0" eb="2">
      <t>イタバシ</t>
    </rPh>
    <phoneticPr fontId="3"/>
  </si>
  <si>
    <t>稲荷台</t>
    <rPh sb="0" eb="3">
      <t>イナリダイ</t>
    </rPh>
    <phoneticPr fontId="3"/>
  </si>
  <si>
    <t>大原町</t>
    <rPh sb="0" eb="1">
      <t>オオ</t>
    </rPh>
    <rPh sb="1" eb="3">
      <t>ハラマチ</t>
    </rPh>
    <phoneticPr fontId="3"/>
  </si>
  <si>
    <t>大谷口</t>
    <rPh sb="0" eb="2">
      <t>オオタニ</t>
    </rPh>
    <rPh sb="2" eb="3">
      <t>クチ</t>
    </rPh>
    <phoneticPr fontId="3"/>
  </si>
  <si>
    <t>大山町</t>
    <rPh sb="0" eb="1">
      <t>オオ</t>
    </rPh>
    <rPh sb="1" eb="3">
      <t>ヤマチョウ</t>
    </rPh>
    <phoneticPr fontId="3"/>
  </si>
  <si>
    <t>加賀</t>
    <rPh sb="0" eb="2">
      <t>カガ</t>
    </rPh>
    <phoneticPr fontId="3"/>
  </si>
  <si>
    <t>熊野町</t>
    <rPh sb="0" eb="2">
      <t>クマノ</t>
    </rPh>
    <rPh sb="2" eb="3">
      <t>チョウ</t>
    </rPh>
    <phoneticPr fontId="3"/>
  </si>
  <si>
    <t>小茂根</t>
    <rPh sb="0" eb="3">
      <t>コモネ</t>
    </rPh>
    <phoneticPr fontId="3"/>
  </si>
  <si>
    <t>幸町</t>
    <rPh sb="0" eb="2">
      <t>サイワイチョウ</t>
    </rPh>
    <phoneticPr fontId="3"/>
  </si>
  <si>
    <t>栄町</t>
    <rPh sb="0" eb="2">
      <t>サカエチョウ</t>
    </rPh>
    <phoneticPr fontId="3"/>
  </si>
  <si>
    <t>坂下</t>
    <rPh sb="0" eb="2">
      <t>サカシタ</t>
    </rPh>
    <phoneticPr fontId="3"/>
  </si>
  <si>
    <t>桜川</t>
    <rPh sb="0" eb="2">
      <t>サクラガワ</t>
    </rPh>
    <phoneticPr fontId="3"/>
  </si>
  <si>
    <t>志村</t>
    <rPh sb="0" eb="2">
      <t>シムラ</t>
    </rPh>
    <phoneticPr fontId="3"/>
  </si>
  <si>
    <t>高島平</t>
    <rPh sb="0" eb="3">
      <t>タカシマダイラ</t>
    </rPh>
    <phoneticPr fontId="3"/>
  </si>
  <si>
    <t>大門</t>
    <rPh sb="0" eb="2">
      <t>ダイモン</t>
    </rPh>
    <phoneticPr fontId="3"/>
  </si>
  <si>
    <t>常盤台</t>
    <rPh sb="0" eb="3">
      <t>トキワダイ</t>
    </rPh>
    <phoneticPr fontId="3"/>
  </si>
  <si>
    <t>徳丸</t>
    <rPh sb="0" eb="2">
      <t>トクマル</t>
    </rPh>
    <phoneticPr fontId="3"/>
  </si>
  <si>
    <t>青葉台</t>
    <rPh sb="0" eb="3">
      <t>アオバダイ</t>
    </rPh>
    <phoneticPr fontId="3"/>
  </si>
  <si>
    <t>大岡山</t>
    <rPh sb="0" eb="3">
      <t>オオオカヤマ</t>
    </rPh>
    <phoneticPr fontId="3"/>
  </si>
  <si>
    <t>大橋</t>
    <rPh sb="0" eb="2">
      <t>オオハシ</t>
    </rPh>
    <phoneticPr fontId="3"/>
  </si>
  <si>
    <t>柿の木坂</t>
    <rPh sb="0" eb="1">
      <t>カキ</t>
    </rPh>
    <rPh sb="2" eb="4">
      <t>キザカ</t>
    </rPh>
    <phoneticPr fontId="3"/>
  </si>
  <si>
    <t>上目黒</t>
    <rPh sb="0" eb="3">
      <t>カミメグロ</t>
    </rPh>
    <phoneticPr fontId="3"/>
  </si>
  <si>
    <t>駒場</t>
    <rPh sb="0" eb="2">
      <t>コマバ</t>
    </rPh>
    <phoneticPr fontId="3"/>
  </si>
  <si>
    <t>五本木</t>
    <rPh sb="0" eb="3">
      <t>ゴホンギ</t>
    </rPh>
    <phoneticPr fontId="3"/>
  </si>
  <si>
    <t>下目黒</t>
    <rPh sb="0" eb="3">
      <t>シモメグロ</t>
    </rPh>
    <phoneticPr fontId="3"/>
  </si>
  <si>
    <t>自由が丘</t>
    <rPh sb="0" eb="2">
      <t>ジユウ</t>
    </rPh>
    <rPh sb="3" eb="4">
      <t>オカ</t>
    </rPh>
    <phoneticPr fontId="3"/>
  </si>
  <si>
    <t>洗足</t>
    <rPh sb="0" eb="2">
      <t>センゾク</t>
    </rPh>
    <phoneticPr fontId="3"/>
  </si>
  <si>
    <t>平町</t>
    <rPh sb="0" eb="2">
      <t>ヒラマチ</t>
    </rPh>
    <phoneticPr fontId="3"/>
  </si>
  <si>
    <t>鷹番</t>
    <rPh sb="0" eb="2">
      <t>タカバン</t>
    </rPh>
    <phoneticPr fontId="3"/>
  </si>
  <si>
    <t>中町</t>
    <rPh sb="0" eb="2">
      <t>ナカマチ</t>
    </rPh>
    <phoneticPr fontId="3"/>
  </si>
  <si>
    <t>中根</t>
    <rPh sb="0" eb="2">
      <t>ナカネ</t>
    </rPh>
    <phoneticPr fontId="3"/>
  </si>
  <si>
    <t>東山</t>
    <rPh sb="0" eb="2">
      <t>ヒガシヤマ</t>
    </rPh>
    <phoneticPr fontId="3"/>
  </si>
  <si>
    <t>碑文谷</t>
    <rPh sb="0" eb="3">
      <t>ヒモンヤ</t>
    </rPh>
    <phoneticPr fontId="3"/>
  </si>
  <si>
    <t>三田</t>
    <rPh sb="0" eb="2">
      <t>ミタ</t>
    </rPh>
    <phoneticPr fontId="3"/>
  </si>
  <si>
    <t>緑が丘</t>
    <rPh sb="0" eb="1">
      <t>ミドリ</t>
    </rPh>
    <rPh sb="2" eb="3">
      <t>オカ</t>
    </rPh>
    <phoneticPr fontId="3"/>
  </si>
  <si>
    <t>目黒</t>
    <rPh sb="0" eb="2">
      <t>メグロ</t>
    </rPh>
    <phoneticPr fontId="3"/>
  </si>
  <si>
    <t>八雲</t>
    <rPh sb="0" eb="2">
      <t>ヤクモ</t>
    </rPh>
    <phoneticPr fontId="3"/>
  </si>
  <si>
    <t>青海</t>
    <rPh sb="0" eb="2">
      <t>アオミ</t>
    </rPh>
    <phoneticPr fontId="3"/>
  </si>
  <si>
    <t>有明</t>
    <rPh sb="0" eb="2">
      <t>アリアケ</t>
    </rPh>
    <phoneticPr fontId="3"/>
  </si>
  <si>
    <t>石島</t>
    <rPh sb="0" eb="2">
      <t>イシジマ</t>
    </rPh>
    <phoneticPr fontId="3"/>
  </si>
  <si>
    <t>海辺</t>
    <rPh sb="0" eb="2">
      <t>ウミベ</t>
    </rPh>
    <phoneticPr fontId="3"/>
  </si>
  <si>
    <t>越中島</t>
    <rPh sb="0" eb="3">
      <t>エッチュウジマ</t>
    </rPh>
    <phoneticPr fontId="3"/>
  </si>
  <si>
    <t>永代</t>
    <rPh sb="0" eb="2">
      <t>エイタイ</t>
    </rPh>
    <phoneticPr fontId="2"/>
  </si>
  <si>
    <t>扇橋</t>
    <rPh sb="0" eb="2">
      <t>オウギバシ</t>
    </rPh>
    <phoneticPr fontId="3"/>
  </si>
  <si>
    <t>大島</t>
    <rPh sb="0" eb="2">
      <t>オオシマ</t>
    </rPh>
    <phoneticPr fontId="3"/>
  </si>
  <si>
    <t>亀戸</t>
    <rPh sb="0" eb="2">
      <t>カメイド</t>
    </rPh>
    <phoneticPr fontId="3"/>
  </si>
  <si>
    <t>北砂</t>
    <rPh sb="0" eb="2">
      <t>キタスナ</t>
    </rPh>
    <phoneticPr fontId="3"/>
  </si>
  <si>
    <t>木場</t>
    <rPh sb="0" eb="2">
      <t>キバ</t>
    </rPh>
    <phoneticPr fontId="3"/>
  </si>
  <si>
    <t>清澄</t>
    <rPh sb="0" eb="2">
      <t>キヨスミ</t>
    </rPh>
    <phoneticPr fontId="2"/>
  </si>
  <si>
    <t>猿江</t>
    <rPh sb="0" eb="2">
      <t>サルエ</t>
    </rPh>
    <phoneticPr fontId="3"/>
  </si>
  <si>
    <t>塩浜</t>
    <rPh sb="0" eb="2">
      <t>シオハマ</t>
    </rPh>
    <phoneticPr fontId="3"/>
  </si>
  <si>
    <t>潮見</t>
    <rPh sb="0" eb="2">
      <t>シオミ</t>
    </rPh>
    <phoneticPr fontId="3"/>
  </si>
  <si>
    <t>書籍関連</t>
    <rPh sb="0" eb="2">
      <t>ショセキ</t>
    </rPh>
    <rPh sb="2" eb="4">
      <t>カンレン</t>
    </rPh>
    <phoneticPr fontId="3"/>
  </si>
  <si>
    <t>ソフト関連</t>
    <rPh sb="3" eb="5">
      <t>カンレン</t>
    </rPh>
    <phoneticPr fontId="3"/>
  </si>
  <si>
    <t>2011-2012年売上対比</t>
    <rPh sb="9" eb="10">
      <t>ネン</t>
    </rPh>
    <rPh sb="10" eb="12">
      <t>ウリアゲ</t>
    </rPh>
    <rPh sb="12" eb="14">
      <t>タイヒ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</si>
</sst>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176" fontId="4" fillId="0" borderId="7" xfId="0" applyNumberFormat="1" applyFont="1" applyBorder="1">
      <alignment vertical="center"/>
    </xf>
    <xf numFmtId="3" fontId="4" fillId="0" borderId="8" xfId="0" applyNumberFormat="1" applyFont="1" applyBorder="1">
      <alignment vertical="center"/>
    </xf>
    <xf numFmtId="9" fontId="4" fillId="0" borderId="8" xfId="0" applyNumberFormat="1" applyFont="1" applyBorder="1">
      <alignment vertical="center"/>
    </xf>
    <xf numFmtId="3" fontId="4" fillId="0" borderId="8" xfId="0" applyNumberFormat="1" applyFont="1" applyBorder="1" applyAlignment="1">
      <alignment shrinkToFit="1"/>
    </xf>
    <xf numFmtId="177" fontId="4" fillId="0" borderId="8" xfId="0" applyNumberFormat="1" applyFont="1" applyBorder="1">
      <alignment vertical="center"/>
    </xf>
    <xf numFmtId="3" fontId="4" fillId="0" borderId="5" xfId="0" applyNumberFormat="1" applyFont="1" applyBorder="1" applyAlignment="1">
      <alignment shrinkToFit="1"/>
    </xf>
    <xf numFmtId="9" fontId="4" fillId="0" borderId="5" xfId="0" applyNumberFormat="1" applyFont="1" applyBorder="1">
      <alignment vertical="center"/>
    </xf>
    <xf numFmtId="9" fontId="4" fillId="0" borderId="7" xfId="0" applyNumberFormat="1" applyFont="1" applyBorder="1">
      <alignment vertical="center"/>
    </xf>
    <xf numFmtId="3" fontId="4" fillId="0" borderId="7" xfId="0" applyNumberFormat="1" applyFont="1" applyBorder="1" applyAlignment="1">
      <alignment shrinkToFit="1"/>
    </xf>
    <xf numFmtId="177" fontId="4" fillId="0" borderId="7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9" fontId="4" fillId="0" borderId="10" xfId="0" applyNumberFormat="1" applyFont="1" applyBorder="1">
      <alignment vertical="center"/>
    </xf>
    <xf numFmtId="3" fontId="4" fillId="0" borderId="10" xfId="0" applyNumberFormat="1" applyFont="1" applyBorder="1" applyAlignment="1">
      <alignment shrinkToFi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 shrinkToFit="1"/>
    </xf>
    <xf numFmtId="0" fontId="1" fillId="2" borderId="9" xfId="0" applyFont="1" applyFill="1" applyBorder="1" applyAlignment="1">
      <alignment horizontal="center" vertical="center" wrapText="1" shrinkToFit="1"/>
    </xf>
    <xf numFmtId="0" fontId="1" fillId="2" borderId="8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horizontal="left" vertical="top" indent="1"/>
    </xf>
    <xf numFmtId="176" fontId="4" fillId="3" borderId="8" xfId="0" applyNumberFormat="1" applyFont="1" applyFill="1" applyBorder="1" applyAlignment="1">
      <alignment vertical="center"/>
    </xf>
    <xf numFmtId="3" fontId="4" fillId="3" borderId="8" xfId="0" applyNumberFormat="1" applyFont="1" applyFill="1" applyBorder="1" applyAlignment="1">
      <alignment vertical="center"/>
    </xf>
    <xf numFmtId="9" fontId="4" fillId="3" borderId="8" xfId="0" applyNumberFormat="1" applyFont="1" applyFill="1" applyBorder="1" applyAlignment="1">
      <alignment vertical="center"/>
    </xf>
    <xf numFmtId="3" fontId="4" fillId="3" borderId="8" xfId="0" applyNumberFormat="1" applyFont="1" applyFill="1" applyBorder="1" applyAlignment="1">
      <alignment vertical="center" shrinkToFit="1"/>
    </xf>
    <xf numFmtId="3" fontId="4" fillId="3" borderId="8" xfId="0" applyNumberFormat="1" applyFont="1" applyFill="1" applyBorder="1" applyAlignment="1">
      <alignment shrinkToFit="1"/>
    </xf>
    <xf numFmtId="177" fontId="4" fillId="3" borderId="8" xfId="0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horizontal="left" vertical="top" wrapText="1" inden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top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tabSelected="1" zoomScaleNormal="100" zoomScaleSheetLayoutView="80" workbookViewId="0">
      <selection activeCell="A35" sqref="A35"/>
    </sheetView>
  </sheetViews>
  <sheetFormatPr defaultRowHeight="13.5" x14ac:dyDescent="0.15"/>
  <cols>
    <col min="1" max="1" width="13.125" customWidth="1"/>
    <col min="2" max="7" width="8" customWidth="1"/>
    <col min="8" max="10" width="8.625" customWidth="1"/>
  </cols>
  <sheetData>
    <row r="1" spans="1:10" ht="17.25" customHeight="1" x14ac:dyDescent="0.15">
      <c r="A1" s="1" t="s">
        <v>175</v>
      </c>
      <c r="B1" s="2"/>
      <c r="C1" s="2"/>
      <c r="D1" s="2"/>
      <c r="E1" s="2"/>
      <c r="F1" s="2"/>
      <c r="G1" s="2"/>
      <c r="H1" s="2"/>
      <c r="I1" s="2"/>
      <c r="J1" s="3" t="s">
        <v>0</v>
      </c>
    </row>
    <row r="2" spans="1:10" ht="15" customHeight="1" x14ac:dyDescent="0.15">
      <c r="A2" s="31"/>
      <c r="B2" s="33" t="s">
        <v>173</v>
      </c>
      <c r="C2" s="34"/>
      <c r="D2" s="35"/>
      <c r="E2" s="33" t="s">
        <v>174</v>
      </c>
      <c r="F2" s="34"/>
      <c r="G2" s="35"/>
      <c r="H2" s="29" t="s">
        <v>1</v>
      </c>
      <c r="I2" s="29" t="s">
        <v>2</v>
      </c>
      <c r="J2" s="29" t="s">
        <v>3</v>
      </c>
    </row>
    <row r="3" spans="1:10" ht="15" customHeight="1" x14ac:dyDescent="0.15">
      <c r="A3" s="32"/>
      <c r="B3" s="17" t="s">
        <v>1</v>
      </c>
      <c r="C3" s="18" t="s">
        <v>2</v>
      </c>
      <c r="D3" s="19" t="s">
        <v>3</v>
      </c>
      <c r="E3" s="17" t="s">
        <v>1</v>
      </c>
      <c r="F3" s="18" t="s">
        <v>2</v>
      </c>
      <c r="G3" s="19" t="s">
        <v>3</v>
      </c>
      <c r="H3" s="30"/>
      <c r="I3" s="30"/>
      <c r="J3" s="30"/>
    </row>
    <row r="4" spans="1:10" ht="14.25" x14ac:dyDescent="0.15">
      <c r="A4" s="20" t="s">
        <v>14</v>
      </c>
      <c r="B4" s="14">
        <v>542</v>
      </c>
      <c r="C4" s="5">
        <v>553</v>
      </c>
      <c r="D4" s="6">
        <f t="shared" ref="D4:D118" si="0">C4/B4</f>
        <v>1.0202952029520296</v>
      </c>
      <c r="E4" s="14">
        <v>256</v>
      </c>
      <c r="F4" s="5">
        <v>245</v>
      </c>
      <c r="G4" s="6">
        <f t="shared" ref="G4:G76" si="1">F4/E4</f>
        <v>0.95703125</v>
      </c>
      <c r="H4" s="7">
        <f t="shared" ref="H4:I118" si="2">SUM(B4,E4)</f>
        <v>798</v>
      </c>
      <c r="I4" s="7">
        <f t="shared" si="2"/>
        <v>798</v>
      </c>
      <c r="J4" s="8">
        <f t="shared" ref="J4:J118" si="3">I4/H4</f>
        <v>1</v>
      </c>
    </row>
    <row r="5" spans="1:10" ht="14.25" x14ac:dyDescent="0.15">
      <c r="A5" s="20" t="s">
        <v>15</v>
      </c>
      <c r="B5" s="14">
        <v>675</v>
      </c>
      <c r="C5" s="5">
        <v>743</v>
      </c>
      <c r="D5" s="6">
        <f t="shared" si="0"/>
        <v>1.1007407407407408</v>
      </c>
      <c r="E5" s="14">
        <v>326</v>
      </c>
      <c r="F5" s="5">
        <v>350</v>
      </c>
      <c r="G5" s="6">
        <f t="shared" si="1"/>
        <v>1.0736196319018405</v>
      </c>
      <c r="H5" s="7">
        <f t="shared" si="2"/>
        <v>1001</v>
      </c>
      <c r="I5" s="7">
        <f t="shared" si="2"/>
        <v>1093</v>
      </c>
      <c r="J5" s="8">
        <f t="shared" si="3"/>
        <v>1.0919080919080919</v>
      </c>
    </row>
    <row r="6" spans="1:10" ht="14.25" x14ac:dyDescent="0.15">
      <c r="A6" s="20" t="s">
        <v>16</v>
      </c>
      <c r="B6" s="14">
        <v>470</v>
      </c>
      <c r="C6" s="5">
        <v>486</v>
      </c>
      <c r="D6" s="6">
        <f t="shared" si="0"/>
        <v>1.0340425531914894</v>
      </c>
      <c r="E6" s="14">
        <v>250</v>
      </c>
      <c r="F6" s="5">
        <v>247</v>
      </c>
      <c r="G6" s="6">
        <f t="shared" si="1"/>
        <v>0.98799999999999999</v>
      </c>
      <c r="H6" s="7">
        <f t="shared" si="2"/>
        <v>720</v>
      </c>
      <c r="I6" s="7">
        <f t="shared" si="2"/>
        <v>733</v>
      </c>
      <c r="J6" s="8">
        <f t="shared" si="3"/>
        <v>1.0180555555555555</v>
      </c>
    </row>
    <row r="7" spans="1:10" ht="14.25" x14ac:dyDescent="0.15">
      <c r="A7" s="20" t="s">
        <v>17</v>
      </c>
      <c r="B7" s="14">
        <v>428</v>
      </c>
      <c r="C7" s="5">
        <v>451</v>
      </c>
      <c r="D7" s="6">
        <f t="shared" si="0"/>
        <v>1.0537383177570094</v>
      </c>
      <c r="E7" s="14">
        <v>260</v>
      </c>
      <c r="F7" s="5">
        <v>270</v>
      </c>
      <c r="G7" s="6">
        <f t="shared" si="1"/>
        <v>1.0384615384615385</v>
      </c>
      <c r="H7" s="7">
        <f t="shared" si="2"/>
        <v>688</v>
      </c>
      <c r="I7" s="7">
        <f t="shared" si="2"/>
        <v>721</v>
      </c>
      <c r="J7" s="8">
        <f t="shared" si="3"/>
        <v>1.0479651162790697</v>
      </c>
    </row>
    <row r="8" spans="1:10" ht="14.25" x14ac:dyDescent="0.15">
      <c r="A8" s="20" t="s">
        <v>18</v>
      </c>
      <c r="B8" s="14">
        <v>652</v>
      </c>
      <c r="C8" s="5">
        <v>750</v>
      </c>
      <c r="D8" s="6">
        <f t="shared" si="0"/>
        <v>1.1503067484662577</v>
      </c>
      <c r="E8" s="14">
        <v>320</v>
      </c>
      <c r="F8" s="5">
        <v>361</v>
      </c>
      <c r="G8" s="6">
        <f t="shared" si="1"/>
        <v>1.128125</v>
      </c>
      <c r="H8" s="7">
        <f t="shared" si="2"/>
        <v>972</v>
      </c>
      <c r="I8" s="7">
        <f t="shared" si="2"/>
        <v>1111</v>
      </c>
      <c r="J8" s="8">
        <f t="shared" si="3"/>
        <v>1.1430041152263375</v>
      </c>
    </row>
    <row r="9" spans="1:10" ht="14.25" x14ac:dyDescent="0.15">
      <c r="A9" s="20" t="s">
        <v>19</v>
      </c>
      <c r="B9" s="14">
        <v>1565</v>
      </c>
      <c r="C9" s="5">
        <v>1565</v>
      </c>
      <c r="D9" s="6">
        <f t="shared" si="0"/>
        <v>1</v>
      </c>
      <c r="E9" s="14">
        <v>802</v>
      </c>
      <c r="F9" s="5">
        <v>811</v>
      </c>
      <c r="G9" s="6">
        <f t="shared" si="1"/>
        <v>1.0112219451371571</v>
      </c>
      <c r="H9" s="7">
        <f t="shared" si="2"/>
        <v>2367</v>
      </c>
      <c r="I9" s="7">
        <f t="shared" si="2"/>
        <v>2376</v>
      </c>
      <c r="J9" s="8">
        <f t="shared" si="3"/>
        <v>1.0038022813688212</v>
      </c>
    </row>
    <row r="10" spans="1:10" ht="14.25" x14ac:dyDescent="0.15">
      <c r="A10" s="20" t="s">
        <v>20</v>
      </c>
      <c r="B10" s="14">
        <v>380</v>
      </c>
      <c r="C10" s="5">
        <v>382</v>
      </c>
      <c r="D10" s="6">
        <f t="shared" si="0"/>
        <v>1.0052631578947369</v>
      </c>
      <c r="E10" s="14">
        <v>160</v>
      </c>
      <c r="F10" s="5">
        <v>191</v>
      </c>
      <c r="G10" s="6">
        <f t="shared" si="1"/>
        <v>1.1937500000000001</v>
      </c>
      <c r="H10" s="7">
        <f t="shared" si="2"/>
        <v>540</v>
      </c>
      <c r="I10" s="7">
        <f t="shared" si="2"/>
        <v>573</v>
      </c>
      <c r="J10" s="8">
        <f t="shared" si="3"/>
        <v>1.0611111111111111</v>
      </c>
    </row>
    <row r="11" spans="1:10" ht="14.25" x14ac:dyDescent="0.15">
      <c r="A11" s="20" t="s">
        <v>21</v>
      </c>
      <c r="B11" s="14">
        <v>675</v>
      </c>
      <c r="C11" s="5">
        <v>743</v>
      </c>
      <c r="D11" s="6">
        <f t="shared" si="0"/>
        <v>1.1007407407407408</v>
      </c>
      <c r="E11" s="14">
        <v>326</v>
      </c>
      <c r="F11" s="5">
        <v>350</v>
      </c>
      <c r="G11" s="6">
        <f t="shared" si="1"/>
        <v>1.0736196319018405</v>
      </c>
      <c r="H11" s="7">
        <f t="shared" si="2"/>
        <v>1001</v>
      </c>
      <c r="I11" s="7">
        <f t="shared" si="2"/>
        <v>1093</v>
      </c>
      <c r="J11" s="8">
        <f t="shared" si="3"/>
        <v>1.0919080919080919</v>
      </c>
    </row>
    <row r="12" spans="1:10" ht="14.25" x14ac:dyDescent="0.15">
      <c r="A12" s="20" t="s">
        <v>22</v>
      </c>
      <c r="B12" s="14">
        <v>654</v>
      </c>
      <c r="C12" s="5">
        <v>670</v>
      </c>
      <c r="D12" s="6">
        <f t="shared" si="0"/>
        <v>1.0244648318042813</v>
      </c>
      <c r="E12" s="14">
        <v>324</v>
      </c>
      <c r="F12" s="5">
        <v>330</v>
      </c>
      <c r="G12" s="6">
        <f t="shared" si="1"/>
        <v>1.0185185185185186</v>
      </c>
      <c r="H12" s="7">
        <f t="shared" si="2"/>
        <v>978</v>
      </c>
      <c r="I12" s="7">
        <f t="shared" si="2"/>
        <v>1000</v>
      </c>
      <c r="J12" s="8">
        <f t="shared" si="3"/>
        <v>1.0224948875255624</v>
      </c>
    </row>
    <row r="13" spans="1:10" ht="14.25" x14ac:dyDescent="0.15">
      <c r="A13" s="20" t="s">
        <v>23</v>
      </c>
      <c r="B13" s="14">
        <v>652</v>
      </c>
      <c r="C13" s="5">
        <v>750</v>
      </c>
      <c r="D13" s="6">
        <f t="shared" si="0"/>
        <v>1.1503067484662577</v>
      </c>
      <c r="E13" s="14">
        <v>320</v>
      </c>
      <c r="F13" s="5">
        <v>361</v>
      </c>
      <c r="G13" s="6">
        <f t="shared" si="1"/>
        <v>1.128125</v>
      </c>
      <c r="H13" s="7">
        <f t="shared" si="2"/>
        <v>972</v>
      </c>
      <c r="I13" s="7">
        <f t="shared" si="2"/>
        <v>1111</v>
      </c>
      <c r="J13" s="8">
        <f t="shared" si="3"/>
        <v>1.1430041152263375</v>
      </c>
    </row>
    <row r="14" spans="1:10" ht="14.25" x14ac:dyDescent="0.15">
      <c r="A14" s="20" t="s">
        <v>18</v>
      </c>
      <c r="B14" s="14">
        <v>652</v>
      </c>
      <c r="C14" s="5">
        <v>750</v>
      </c>
      <c r="D14" s="6">
        <f t="shared" si="0"/>
        <v>1.1503067484662577</v>
      </c>
      <c r="E14" s="14">
        <v>320</v>
      </c>
      <c r="F14" s="5">
        <v>361</v>
      </c>
      <c r="G14" s="6">
        <f t="shared" si="1"/>
        <v>1.128125</v>
      </c>
      <c r="H14" s="7">
        <f t="shared" si="2"/>
        <v>972</v>
      </c>
      <c r="I14" s="7">
        <f t="shared" si="2"/>
        <v>1111</v>
      </c>
      <c r="J14" s="8">
        <f t="shared" si="3"/>
        <v>1.1430041152263375</v>
      </c>
    </row>
    <row r="15" spans="1:10" ht="14.25" x14ac:dyDescent="0.15">
      <c r="A15" s="20" t="s">
        <v>81</v>
      </c>
      <c r="B15" s="14">
        <v>1565</v>
      </c>
      <c r="C15" s="5">
        <v>1565</v>
      </c>
      <c r="D15" s="6">
        <f t="shared" si="0"/>
        <v>1</v>
      </c>
      <c r="E15" s="14">
        <v>802</v>
      </c>
      <c r="F15" s="5">
        <v>811</v>
      </c>
      <c r="G15" s="6">
        <f t="shared" si="1"/>
        <v>1.0112219451371571</v>
      </c>
      <c r="H15" s="7">
        <f t="shared" si="2"/>
        <v>2367</v>
      </c>
      <c r="I15" s="7">
        <f t="shared" si="2"/>
        <v>2376</v>
      </c>
      <c r="J15" s="8">
        <f t="shared" si="3"/>
        <v>1.0038022813688212</v>
      </c>
    </row>
    <row r="16" spans="1:10" ht="14.25" x14ac:dyDescent="0.15">
      <c r="A16" s="20" t="s">
        <v>23</v>
      </c>
      <c r="B16" s="14">
        <v>380</v>
      </c>
      <c r="C16" s="5">
        <v>382</v>
      </c>
      <c r="D16" s="6">
        <f t="shared" si="0"/>
        <v>1.0052631578947369</v>
      </c>
      <c r="E16" s="14">
        <v>160</v>
      </c>
      <c r="F16" s="5">
        <v>191</v>
      </c>
      <c r="G16" s="6">
        <f t="shared" si="1"/>
        <v>1.1937500000000001</v>
      </c>
      <c r="H16" s="7">
        <f t="shared" si="2"/>
        <v>540</v>
      </c>
      <c r="I16" s="7">
        <f t="shared" si="2"/>
        <v>573</v>
      </c>
      <c r="J16" s="8">
        <f t="shared" si="3"/>
        <v>1.0611111111111111</v>
      </c>
    </row>
    <row r="17" spans="1:10" ht="14.25" x14ac:dyDescent="0.15">
      <c r="A17" s="20" t="s">
        <v>82</v>
      </c>
      <c r="B17" s="14">
        <v>675</v>
      </c>
      <c r="C17" s="5">
        <v>743</v>
      </c>
      <c r="D17" s="6">
        <f t="shared" si="0"/>
        <v>1.1007407407407408</v>
      </c>
      <c r="E17" s="14">
        <v>326</v>
      </c>
      <c r="F17" s="5">
        <v>350</v>
      </c>
      <c r="G17" s="6">
        <f t="shared" si="1"/>
        <v>1.0736196319018405</v>
      </c>
      <c r="H17" s="7">
        <f t="shared" si="2"/>
        <v>1001</v>
      </c>
      <c r="I17" s="7">
        <f t="shared" si="2"/>
        <v>1093</v>
      </c>
      <c r="J17" s="8">
        <f t="shared" si="3"/>
        <v>1.0919080919080919</v>
      </c>
    </row>
    <row r="18" spans="1:10" ht="14.25" x14ac:dyDescent="0.15">
      <c r="A18" s="20" t="s">
        <v>83</v>
      </c>
      <c r="B18" s="14">
        <v>654</v>
      </c>
      <c r="C18" s="5">
        <v>670</v>
      </c>
      <c r="D18" s="6">
        <f t="shared" si="0"/>
        <v>1.0244648318042813</v>
      </c>
      <c r="E18" s="14">
        <v>324</v>
      </c>
      <c r="F18" s="5">
        <v>330</v>
      </c>
      <c r="G18" s="6">
        <f t="shared" si="1"/>
        <v>1.0185185185185186</v>
      </c>
      <c r="H18" s="7">
        <f t="shared" si="2"/>
        <v>978</v>
      </c>
      <c r="I18" s="7">
        <f t="shared" si="2"/>
        <v>1000</v>
      </c>
      <c r="J18" s="8">
        <f t="shared" si="3"/>
        <v>1.0224948875255624</v>
      </c>
    </row>
    <row r="19" spans="1:10" ht="14.25" x14ac:dyDescent="0.15">
      <c r="A19" s="20" t="s">
        <v>84</v>
      </c>
      <c r="B19" s="14">
        <v>652</v>
      </c>
      <c r="C19" s="5">
        <v>750</v>
      </c>
      <c r="D19" s="6">
        <f t="shared" si="0"/>
        <v>1.1503067484662577</v>
      </c>
      <c r="E19" s="14">
        <v>320</v>
      </c>
      <c r="F19" s="5">
        <v>361</v>
      </c>
      <c r="G19" s="6">
        <f t="shared" si="1"/>
        <v>1.128125</v>
      </c>
      <c r="H19" s="7">
        <f t="shared" si="2"/>
        <v>972</v>
      </c>
      <c r="I19" s="7">
        <f t="shared" si="2"/>
        <v>1111</v>
      </c>
      <c r="J19" s="8">
        <f t="shared" si="3"/>
        <v>1.1430041152263375</v>
      </c>
    </row>
    <row r="20" spans="1:10" ht="14.25" x14ac:dyDescent="0.15">
      <c r="A20" s="28" t="s">
        <v>6</v>
      </c>
      <c r="B20" s="22">
        <f>SUM(B4:B12)</f>
        <v>6041</v>
      </c>
      <c r="C20" s="22">
        <f>SUM(C4:C12)</f>
        <v>6343</v>
      </c>
      <c r="D20" s="24">
        <f t="shared" si="0"/>
        <v>1.0499917232246316</v>
      </c>
      <c r="E20" s="22">
        <f>SUM(E4:E12)</f>
        <v>3024</v>
      </c>
      <c r="F20" s="22">
        <f>SUM(F4:F12)</f>
        <v>3155</v>
      </c>
      <c r="G20" s="24">
        <f t="shared" si="1"/>
        <v>1.0433201058201058</v>
      </c>
      <c r="H20" s="25">
        <f>SUM(H4:H12)</f>
        <v>9065</v>
      </c>
      <c r="I20" s="25">
        <f>SUM(I4:I12)</f>
        <v>9498</v>
      </c>
      <c r="J20" s="27">
        <f t="shared" si="3"/>
        <v>1.0477661334804191</v>
      </c>
    </row>
    <row r="21" spans="1:10" ht="14.25" x14ac:dyDescent="0.15">
      <c r="A21" s="20" t="s">
        <v>10</v>
      </c>
      <c r="B21" s="14">
        <v>480</v>
      </c>
      <c r="C21" s="5">
        <v>470</v>
      </c>
      <c r="D21" s="6">
        <f>C21/B21</f>
        <v>0.97916666666666663</v>
      </c>
      <c r="E21" s="14">
        <v>292</v>
      </c>
      <c r="F21" s="5">
        <v>301</v>
      </c>
      <c r="G21" s="6">
        <f t="shared" ref="G21:G26" si="4">F21/E21</f>
        <v>1.0308219178082192</v>
      </c>
      <c r="H21" s="7">
        <f t="shared" ref="H21:I35" si="5">SUM(B21,E21)</f>
        <v>772</v>
      </c>
      <c r="I21" s="7">
        <f t="shared" si="5"/>
        <v>771</v>
      </c>
      <c r="J21" s="8">
        <f>I21/H21</f>
        <v>0.99870466321243523</v>
      </c>
    </row>
    <row r="22" spans="1:10" ht="14.25" x14ac:dyDescent="0.15">
      <c r="A22" s="20" t="s">
        <v>11</v>
      </c>
      <c r="B22" s="14">
        <v>410</v>
      </c>
      <c r="C22" s="5">
        <v>409</v>
      </c>
      <c r="D22" s="6">
        <f t="shared" ref="D22:D24" si="6">C22/B22</f>
        <v>0.9975609756097561</v>
      </c>
      <c r="E22" s="14">
        <v>235</v>
      </c>
      <c r="F22" s="5">
        <v>257</v>
      </c>
      <c r="G22" s="6">
        <f t="shared" si="4"/>
        <v>1.0936170212765957</v>
      </c>
      <c r="H22" s="7">
        <f t="shared" si="5"/>
        <v>645</v>
      </c>
      <c r="I22" s="7">
        <f t="shared" si="5"/>
        <v>666</v>
      </c>
      <c r="J22" s="8">
        <f t="shared" ref="J22:J25" si="7">I22/H22</f>
        <v>1.0325581395348837</v>
      </c>
    </row>
    <row r="23" spans="1:10" ht="14.25" x14ac:dyDescent="0.15">
      <c r="A23" s="20" t="s">
        <v>12</v>
      </c>
      <c r="B23" s="14">
        <v>294</v>
      </c>
      <c r="C23" s="5">
        <v>303</v>
      </c>
      <c r="D23" s="6">
        <f t="shared" si="6"/>
        <v>1.0306122448979591</v>
      </c>
      <c r="E23" s="14">
        <v>198</v>
      </c>
      <c r="F23" s="5">
        <v>201</v>
      </c>
      <c r="G23" s="6">
        <f t="shared" si="4"/>
        <v>1.0151515151515151</v>
      </c>
      <c r="H23" s="7">
        <f t="shared" si="5"/>
        <v>492</v>
      </c>
      <c r="I23" s="7">
        <f t="shared" si="5"/>
        <v>504</v>
      </c>
      <c r="J23" s="8">
        <f t="shared" si="7"/>
        <v>1.024390243902439</v>
      </c>
    </row>
    <row r="24" spans="1:10" ht="14.25" x14ac:dyDescent="0.15">
      <c r="A24" s="20" t="s">
        <v>13</v>
      </c>
      <c r="B24" s="14">
        <v>380</v>
      </c>
      <c r="C24" s="5">
        <v>395</v>
      </c>
      <c r="D24" s="6">
        <f t="shared" si="6"/>
        <v>1.0394736842105263</v>
      </c>
      <c r="E24" s="14">
        <v>145</v>
      </c>
      <c r="F24" s="5">
        <v>156</v>
      </c>
      <c r="G24" s="6">
        <f t="shared" si="4"/>
        <v>1.0758620689655172</v>
      </c>
      <c r="H24" s="7">
        <f t="shared" si="5"/>
        <v>525</v>
      </c>
      <c r="I24" s="7">
        <f t="shared" si="5"/>
        <v>551</v>
      </c>
      <c r="J24" s="8">
        <f t="shared" si="7"/>
        <v>1.0495238095238095</v>
      </c>
    </row>
    <row r="25" spans="1:10" ht="14.25" x14ac:dyDescent="0.15">
      <c r="A25" s="20" t="s">
        <v>24</v>
      </c>
      <c r="B25" s="14">
        <v>250</v>
      </c>
      <c r="C25" s="5">
        <v>265</v>
      </c>
      <c r="D25" s="6">
        <f>C25/B25</f>
        <v>1.06</v>
      </c>
      <c r="E25" s="14">
        <v>125</v>
      </c>
      <c r="F25" s="5">
        <v>130</v>
      </c>
      <c r="G25" s="6">
        <f t="shared" si="4"/>
        <v>1.04</v>
      </c>
      <c r="H25" s="7">
        <f t="shared" si="5"/>
        <v>375</v>
      </c>
      <c r="I25" s="7">
        <f t="shared" si="5"/>
        <v>395</v>
      </c>
      <c r="J25" s="8">
        <f t="shared" si="7"/>
        <v>1.0533333333333332</v>
      </c>
    </row>
    <row r="26" spans="1:10" ht="14.25" x14ac:dyDescent="0.15">
      <c r="A26" s="20" t="s">
        <v>72</v>
      </c>
      <c r="B26" s="14">
        <v>480</v>
      </c>
      <c r="C26" s="5">
        <v>501</v>
      </c>
      <c r="D26" s="6">
        <f>C26/B26</f>
        <v>1.04375</v>
      </c>
      <c r="E26" s="14">
        <v>292</v>
      </c>
      <c r="F26" s="5">
        <v>301</v>
      </c>
      <c r="G26" s="6">
        <f t="shared" si="4"/>
        <v>1.0308219178082192</v>
      </c>
      <c r="H26" s="7">
        <f t="shared" si="5"/>
        <v>772</v>
      </c>
      <c r="I26" s="7">
        <f t="shared" si="5"/>
        <v>802</v>
      </c>
      <c r="J26" s="8">
        <f>I26/H26</f>
        <v>1.0388601036269429</v>
      </c>
    </row>
    <row r="27" spans="1:10" ht="14.25" x14ac:dyDescent="0.15">
      <c r="A27" s="20" t="s">
        <v>73</v>
      </c>
      <c r="B27" s="14">
        <v>410</v>
      </c>
      <c r="C27" s="5">
        <v>405</v>
      </c>
      <c r="D27" s="6">
        <f t="shared" ref="D27:D29" si="8">C27/B27</f>
        <v>0.98780487804878048</v>
      </c>
      <c r="E27" s="14">
        <v>235</v>
      </c>
      <c r="F27" s="5">
        <v>257</v>
      </c>
      <c r="G27" s="6">
        <f t="shared" ref="G27:G34" si="9">F27/E27</f>
        <v>1.0936170212765957</v>
      </c>
      <c r="H27" s="7">
        <f t="shared" si="5"/>
        <v>645</v>
      </c>
      <c r="I27" s="7">
        <f t="shared" si="5"/>
        <v>662</v>
      </c>
      <c r="J27" s="8">
        <f t="shared" ref="J27:J34" si="10">I27/H27</f>
        <v>1.0263565891472868</v>
      </c>
    </row>
    <row r="28" spans="1:10" ht="14.25" x14ac:dyDescent="0.15">
      <c r="A28" s="20" t="s">
        <v>74</v>
      </c>
      <c r="B28" s="14">
        <v>294</v>
      </c>
      <c r="C28" s="5">
        <v>312</v>
      </c>
      <c r="D28" s="6">
        <f t="shared" si="8"/>
        <v>1.0612244897959184</v>
      </c>
      <c r="E28" s="14">
        <v>198</v>
      </c>
      <c r="F28" s="5">
        <v>201</v>
      </c>
      <c r="G28" s="6">
        <f t="shared" si="9"/>
        <v>1.0151515151515151</v>
      </c>
      <c r="H28" s="7">
        <f t="shared" si="5"/>
        <v>492</v>
      </c>
      <c r="I28" s="7">
        <f t="shared" si="5"/>
        <v>513</v>
      </c>
      <c r="J28" s="8">
        <f t="shared" si="10"/>
        <v>1.0426829268292683</v>
      </c>
    </row>
    <row r="29" spans="1:10" ht="14.25" x14ac:dyDescent="0.15">
      <c r="A29" s="20" t="s">
        <v>75</v>
      </c>
      <c r="B29" s="14">
        <v>380</v>
      </c>
      <c r="C29" s="5">
        <v>378</v>
      </c>
      <c r="D29" s="6">
        <f t="shared" si="8"/>
        <v>0.99473684210526314</v>
      </c>
      <c r="E29" s="14">
        <v>145</v>
      </c>
      <c r="F29" s="5">
        <v>156</v>
      </c>
      <c r="G29" s="6">
        <f t="shared" si="9"/>
        <v>1.0758620689655172</v>
      </c>
      <c r="H29" s="7">
        <f t="shared" si="5"/>
        <v>525</v>
      </c>
      <c r="I29" s="7">
        <f t="shared" si="5"/>
        <v>534</v>
      </c>
      <c r="J29" s="8">
        <f t="shared" si="10"/>
        <v>1.0171428571428571</v>
      </c>
    </row>
    <row r="30" spans="1:10" ht="14.25" x14ac:dyDescent="0.15">
      <c r="A30" s="20" t="s">
        <v>76</v>
      </c>
      <c r="B30" s="14">
        <v>250</v>
      </c>
      <c r="C30" s="5">
        <v>245</v>
      </c>
      <c r="D30" s="6">
        <f>C30/B30</f>
        <v>0.98</v>
      </c>
      <c r="E30" s="14">
        <v>125</v>
      </c>
      <c r="F30" s="5">
        <v>130</v>
      </c>
      <c r="G30" s="6">
        <f t="shared" si="9"/>
        <v>1.04</v>
      </c>
      <c r="H30" s="7">
        <f t="shared" si="5"/>
        <v>375</v>
      </c>
      <c r="I30" s="7">
        <f t="shared" si="5"/>
        <v>375</v>
      </c>
      <c r="J30" s="8">
        <f t="shared" si="10"/>
        <v>1</v>
      </c>
    </row>
    <row r="31" spans="1:10" ht="14.25" x14ac:dyDescent="0.15">
      <c r="A31" s="20" t="s">
        <v>77</v>
      </c>
      <c r="B31" s="14">
        <v>410</v>
      </c>
      <c r="C31" s="5">
        <v>450</v>
      </c>
      <c r="D31" s="6">
        <f t="shared" ref="D31:D33" si="11">C31/B31</f>
        <v>1.0975609756097562</v>
      </c>
      <c r="E31" s="14">
        <v>235</v>
      </c>
      <c r="F31" s="5">
        <v>257</v>
      </c>
      <c r="G31" s="6">
        <f t="shared" si="9"/>
        <v>1.0936170212765957</v>
      </c>
      <c r="H31" s="7">
        <f t="shared" si="5"/>
        <v>645</v>
      </c>
      <c r="I31" s="7">
        <f t="shared" si="5"/>
        <v>707</v>
      </c>
      <c r="J31" s="8">
        <f t="shared" si="10"/>
        <v>1.096124031007752</v>
      </c>
    </row>
    <row r="32" spans="1:10" ht="14.25" x14ac:dyDescent="0.15">
      <c r="A32" s="20" t="s">
        <v>78</v>
      </c>
      <c r="B32" s="14">
        <v>294</v>
      </c>
      <c r="C32" s="5">
        <v>312</v>
      </c>
      <c r="D32" s="6">
        <f t="shared" si="11"/>
        <v>1.0612244897959184</v>
      </c>
      <c r="E32" s="14">
        <v>198</v>
      </c>
      <c r="F32" s="5">
        <v>201</v>
      </c>
      <c r="G32" s="6">
        <f t="shared" si="9"/>
        <v>1.0151515151515151</v>
      </c>
      <c r="H32" s="7">
        <f t="shared" si="5"/>
        <v>492</v>
      </c>
      <c r="I32" s="7">
        <f t="shared" si="5"/>
        <v>513</v>
      </c>
      <c r="J32" s="8">
        <f t="shared" si="10"/>
        <v>1.0426829268292683</v>
      </c>
    </row>
    <row r="33" spans="1:10" ht="14.25" x14ac:dyDescent="0.15">
      <c r="A33" s="20" t="s">
        <v>79</v>
      </c>
      <c r="B33" s="14">
        <v>380</v>
      </c>
      <c r="C33" s="5">
        <v>395</v>
      </c>
      <c r="D33" s="6">
        <f t="shared" si="11"/>
        <v>1.0394736842105263</v>
      </c>
      <c r="E33" s="14">
        <v>145</v>
      </c>
      <c r="F33" s="5">
        <v>156</v>
      </c>
      <c r="G33" s="6">
        <f t="shared" si="9"/>
        <v>1.0758620689655172</v>
      </c>
      <c r="H33" s="7">
        <f t="shared" si="5"/>
        <v>525</v>
      </c>
      <c r="I33" s="7">
        <f t="shared" si="5"/>
        <v>551</v>
      </c>
      <c r="J33" s="8">
        <f t="shared" si="10"/>
        <v>1.0495238095238095</v>
      </c>
    </row>
    <row r="34" spans="1:10" ht="14.25" x14ac:dyDescent="0.15">
      <c r="A34" s="20" t="s">
        <v>80</v>
      </c>
      <c r="B34" s="14">
        <v>250</v>
      </c>
      <c r="C34" s="5">
        <v>265</v>
      </c>
      <c r="D34" s="6">
        <f>C34/B34</f>
        <v>1.06</v>
      </c>
      <c r="E34" s="14">
        <v>125</v>
      </c>
      <c r="F34" s="5">
        <v>130</v>
      </c>
      <c r="G34" s="6">
        <f t="shared" si="9"/>
        <v>1.04</v>
      </c>
      <c r="H34" s="7">
        <f t="shared" si="5"/>
        <v>375</v>
      </c>
      <c r="I34" s="7">
        <f t="shared" si="5"/>
        <v>395</v>
      </c>
      <c r="J34" s="8">
        <f t="shared" si="10"/>
        <v>1.0533333333333332</v>
      </c>
    </row>
    <row r="35" spans="1:10" ht="14.25" x14ac:dyDescent="0.15">
      <c r="A35" s="36" t="s">
        <v>5</v>
      </c>
      <c r="B35" s="22">
        <f>SUM(B21:B25)</f>
        <v>1814</v>
      </c>
      <c r="C35" s="23">
        <f>SUM(C21:C25)</f>
        <v>1842</v>
      </c>
      <c r="D35" s="24">
        <f>C35/B35</f>
        <v>1.0154355016538037</v>
      </c>
      <c r="E35" s="22">
        <f>SUM(E21:E25)</f>
        <v>995</v>
      </c>
      <c r="F35" s="23">
        <f>SUM(F21:F25)</f>
        <v>1045</v>
      </c>
      <c r="G35" s="24">
        <f>F35/E35</f>
        <v>1.050251256281407</v>
      </c>
      <c r="H35" s="25">
        <f>SUM(H21:H25)</f>
        <v>2809</v>
      </c>
      <c r="I35" s="26">
        <f t="shared" si="5"/>
        <v>2887</v>
      </c>
      <c r="J35" s="27">
        <f>I35/H35</f>
        <v>1.0277678889284443</v>
      </c>
    </row>
    <row r="36" spans="1:10" ht="14.25" x14ac:dyDescent="0.15">
      <c r="A36" s="20" t="s">
        <v>25</v>
      </c>
      <c r="B36" s="14">
        <v>832</v>
      </c>
      <c r="C36" s="5">
        <v>765</v>
      </c>
      <c r="D36" s="6">
        <f t="shared" si="0"/>
        <v>0.91947115384615385</v>
      </c>
      <c r="E36" s="14">
        <v>397</v>
      </c>
      <c r="F36" s="5">
        <v>400</v>
      </c>
      <c r="G36" s="6">
        <f t="shared" si="1"/>
        <v>1.0075566750629723</v>
      </c>
      <c r="H36" s="7">
        <f t="shared" si="2"/>
        <v>1229</v>
      </c>
      <c r="I36" s="7">
        <f t="shared" si="2"/>
        <v>1165</v>
      </c>
      <c r="J36" s="8">
        <f t="shared" si="3"/>
        <v>0.94792514239218872</v>
      </c>
    </row>
    <row r="37" spans="1:10" ht="14.25" x14ac:dyDescent="0.15">
      <c r="A37" s="20" t="s">
        <v>26</v>
      </c>
      <c r="B37" s="14">
        <v>896</v>
      </c>
      <c r="C37" s="5">
        <v>896</v>
      </c>
      <c r="D37" s="6">
        <f t="shared" si="0"/>
        <v>1</v>
      </c>
      <c r="E37" s="14">
        <v>401</v>
      </c>
      <c r="F37" s="5">
        <v>425</v>
      </c>
      <c r="G37" s="6">
        <f t="shared" si="1"/>
        <v>1.059850374064838</v>
      </c>
      <c r="H37" s="7">
        <f t="shared" si="2"/>
        <v>1297</v>
      </c>
      <c r="I37" s="7">
        <f t="shared" si="2"/>
        <v>1321</v>
      </c>
      <c r="J37" s="8">
        <f t="shared" si="3"/>
        <v>1.0185042405551272</v>
      </c>
    </row>
    <row r="38" spans="1:10" ht="14.25" x14ac:dyDescent="0.15">
      <c r="A38" s="20" t="s">
        <v>27</v>
      </c>
      <c r="B38" s="14">
        <v>694</v>
      </c>
      <c r="C38" s="5">
        <v>652</v>
      </c>
      <c r="D38" s="6">
        <f t="shared" si="0"/>
        <v>0.93948126801152743</v>
      </c>
      <c r="E38" s="14">
        <v>310</v>
      </c>
      <c r="F38" s="5">
        <v>316</v>
      </c>
      <c r="G38" s="6">
        <f t="shared" si="1"/>
        <v>1.0193548387096774</v>
      </c>
      <c r="H38" s="7">
        <f t="shared" si="2"/>
        <v>1004</v>
      </c>
      <c r="I38" s="7">
        <f t="shared" si="2"/>
        <v>968</v>
      </c>
      <c r="J38" s="8">
        <f t="shared" si="3"/>
        <v>0.96414342629482075</v>
      </c>
    </row>
    <row r="39" spans="1:10" ht="14.25" x14ac:dyDescent="0.15">
      <c r="A39" s="20" t="s">
        <v>28</v>
      </c>
      <c r="B39" s="14">
        <v>563</v>
      </c>
      <c r="C39" s="5">
        <v>562</v>
      </c>
      <c r="D39" s="6">
        <f t="shared" si="0"/>
        <v>0.9982238010657194</v>
      </c>
      <c r="E39" s="14">
        <v>280</v>
      </c>
      <c r="F39" s="5">
        <v>281</v>
      </c>
      <c r="G39" s="6">
        <f t="shared" si="1"/>
        <v>1.0035714285714286</v>
      </c>
      <c r="H39" s="7">
        <f t="shared" si="2"/>
        <v>843</v>
      </c>
      <c r="I39" s="7">
        <f t="shared" si="2"/>
        <v>843</v>
      </c>
      <c r="J39" s="8">
        <f t="shared" si="3"/>
        <v>1</v>
      </c>
    </row>
    <row r="40" spans="1:10" ht="14.25" x14ac:dyDescent="0.15">
      <c r="A40" s="20" t="s">
        <v>29</v>
      </c>
      <c r="B40" s="14">
        <v>857</v>
      </c>
      <c r="C40" s="5">
        <v>840</v>
      </c>
      <c r="D40" s="6">
        <f t="shared" si="0"/>
        <v>0.98016336056009334</v>
      </c>
      <c r="E40" s="14">
        <v>407</v>
      </c>
      <c r="F40" s="5">
        <v>429</v>
      </c>
      <c r="G40" s="6">
        <f t="shared" si="1"/>
        <v>1.0540540540540539</v>
      </c>
      <c r="H40" s="7">
        <f t="shared" si="2"/>
        <v>1264</v>
      </c>
      <c r="I40" s="7">
        <f t="shared" si="2"/>
        <v>1269</v>
      </c>
      <c r="J40" s="8">
        <f t="shared" si="3"/>
        <v>1.0039556962025316</v>
      </c>
    </row>
    <row r="41" spans="1:10" ht="14.25" x14ac:dyDescent="0.15">
      <c r="A41" s="20" t="s">
        <v>30</v>
      </c>
      <c r="B41" s="14">
        <v>1400</v>
      </c>
      <c r="C41" s="5">
        <v>1470</v>
      </c>
      <c r="D41" s="6">
        <f t="shared" si="0"/>
        <v>1.05</v>
      </c>
      <c r="E41" s="14">
        <v>700</v>
      </c>
      <c r="F41" s="5">
        <v>740</v>
      </c>
      <c r="G41" s="6">
        <f t="shared" si="1"/>
        <v>1.0571428571428572</v>
      </c>
      <c r="H41" s="7">
        <f t="shared" si="2"/>
        <v>2100</v>
      </c>
      <c r="I41" s="7">
        <f t="shared" si="2"/>
        <v>2210</v>
      </c>
      <c r="J41" s="8">
        <f t="shared" si="3"/>
        <v>1.0523809523809524</v>
      </c>
    </row>
    <row r="42" spans="1:10" ht="14.25" x14ac:dyDescent="0.15">
      <c r="A42" s="20" t="s">
        <v>31</v>
      </c>
      <c r="B42" s="14">
        <v>1518</v>
      </c>
      <c r="C42" s="5">
        <v>1594</v>
      </c>
      <c r="D42" s="6">
        <f t="shared" si="0"/>
        <v>1.0500658761528328</v>
      </c>
      <c r="E42" s="14">
        <v>809</v>
      </c>
      <c r="F42" s="5">
        <v>842</v>
      </c>
      <c r="G42" s="6">
        <f t="shared" si="1"/>
        <v>1.0407911001236094</v>
      </c>
      <c r="H42" s="7">
        <f t="shared" si="2"/>
        <v>2327</v>
      </c>
      <c r="I42" s="7">
        <f t="shared" si="2"/>
        <v>2436</v>
      </c>
      <c r="J42" s="8">
        <f t="shared" si="3"/>
        <v>1.0468414267296948</v>
      </c>
    </row>
    <row r="43" spans="1:10" ht="14.25" x14ac:dyDescent="0.15">
      <c r="A43" s="20" t="s">
        <v>32</v>
      </c>
      <c r="B43" s="14">
        <v>697</v>
      </c>
      <c r="C43" s="5">
        <v>721</v>
      </c>
      <c r="D43" s="6">
        <f t="shared" si="0"/>
        <v>1.0344332855093257</v>
      </c>
      <c r="E43" s="14">
        <v>296</v>
      </c>
      <c r="F43" s="5">
        <v>287</v>
      </c>
      <c r="G43" s="6">
        <f t="shared" si="1"/>
        <v>0.96959459459459463</v>
      </c>
      <c r="H43" s="7">
        <f t="shared" si="2"/>
        <v>993</v>
      </c>
      <c r="I43" s="7">
        <f t="shared" si="2"/>
        <v>1008</v>
      </c>
      <c r="J43" s="8">
        <f t="shared" si="3"/>
        <v>1.0151057401812689</v>
      </c>
    </row>
    <row r="44" spans="1:10" ht="14.25" x14ac:dyDescent="0.15">
      <c r="A44" s="20" t="s">
        <v>33</v>
      </c>
      <c r="B44" s="14">
        <v>1400</v>
      </c>
      <c r="C44" s="5">
        <v>1470</v>
      </c>
      <c r="D44" s="6">
        <f t="shared" si="0"/>
        <v>1.05</v>
      </c>
      <c r="E44" s="14">
        <v>700</v>
      </c>
      <c r="F44" s="5">
        <v>740</v>
      </c>
      <c r="G44" s="6">
        <f t="shared" si="1"/>
        <v>1.0571428571428572</v>
      </c>
      <c r="H44" s="7">
        <f t="shared" si="2"/>
        <v>2100</v>
      </c>
      <c r="I44" s="7">
        <f t="shared" si="2"/>
        <v>2210</v>
      </c>
      <c r="J44" s="8">
        <f t="shared" si="3"/>
        <v>1.0523809523809524</v>
      </c>
    </row>
    <row r="45" spans="1:10" ht="14.25" x14ac:dyDescent="0.15">
      <c r="A45" s="20" t="s">
        <v>34</v>
      </c>
      <c r="B45" s="14">
        <v>1915</v>
      </c>
      <c r="C45" s="5">
        <v>2140</v>
      </c>
      <c r="D45" s="6">
        <f t="shared" si="0"/>
        <v>1.1174934725848564</v>
      </c>
      <c r="E45" s="14">
        <v>1006</v>
      </c>
      <c r="F45" s="5">
        <v>1089</v>
      </c>
      <c r="G45" s="6">
        <f t="shared" si="1"/>
        <v>1.0825049701789264</v>
      </c>
      <c r="H45" s="7">
        <f t="shared" si="2"/>
        <v>2921</v>
      </c>
      <c r="I45" s="7">
        <f t="shared" si="2"/>
        <v>3229</v>
      </c>
      <c r="J45" s="8">
        <f t="shared" si="3"/>
        <v>1.1054433413214653</v>
      </c>
    </row>
    <row r="46" spans="1:10" ht="14.25" x14ac:dyDescent="0.15">
      <c r="A46" s="20" t="s">
        <v>35</v>
      </c>
      <c r="B46" s="14">
        <v>1875</v>
      </c>
      <c r="C46" s="5">
        <v>2005</v>
      </c>
      <c r="D46" s="6">
        <f t="shared" si="0"/>
        <v>1.0693333333333332</v>
      </c>
      <c r="E46" s="14">
        <v>960</v>
      </c>
      <c r="F46" s="5">
        <v>1000</v>
      </c>
      <c r="G46" s="6">
        <f t="shared" si="1"/>
        <v>1.0416666666666667</v>
      </c>
      <c r="H46" s="7">
        <f t="shared" si="2"/>
        <v>2835</v>
      </c>
      <c r="I46" s="7">
        <f t="shared" si="2"/>
        <v>3005</v>
      </c>
      <c r="J46" s="8">
        <f t="shared" si="3"/>
        <v>1.0599647266313934</v>
      </c>
    </row>
    <row r="47" spans="1:10" ht="14.25" x14ac:dyDescent="0.15">
      <c r="A47" s="20" t="s">
        <v>36</v>
      </c>
      <c r="B47" s="14">
        <v>1688</v>
      </c>
      <c r="C47" s="5">
        <v>1941</v>
      </c>
      <c r="D47" s="6">
        <f t="shared" si="0"/>
        <v>1.1498815165876777</v>
      </c>
      <c r="E47" s="14">
        <v>980</v>
      </c>
      <c r="F47" s="5">
        <v>1056</v>
      </c>
      <c r="G47" s="6">
        <f t="shared" si="1"/>
        <v>1.0775510204081633</v>
      </c>
      <c r="H47" s="7">
        <f t="shared" si="2"/>
        <v>2668</v>
      </c>
      <c r="I47" s="7">
        <f t="shared" si="2"/>
        <v>2997</v>
      </c>
      <c r="J47" s="8">
        <f t="shared" si="3"/>
        <v>1.1233133433283358</v>
      </c>
    </row>
    <row r="48" spans="1:10" ht="14.25" x14ac:dyDescent="0.15">
      <c r="A48" s="20" t="s">
        <v>37</v>
      </c>
      <c r="B48" s="14">
        <v>1674</v>
      </c>
      <c r="C48" s="5">
        <v>1925</v>
      </c>
      <c r="D48" s="6">
        <f t="shared" si="0"/>
        <v>1.1499402628434887</v>
      </c>
      <c r="E48" s="14">
        <v>963</v>
      </c>
      <c r="F48" s="5">
        <v>986</v>
      </c>
      <c r="G48" s="6">
        <f t="shared" si="1"/>
        <v>1.0238836967808931</v>
      </c>
      <c r="H48" s="7">
        <f t="shared" si="2"/>
        <v>2637</v>
      </c>
      <c r="I48" s="7">
        <f t="shared" si="2"/>
        <v>2911</v>
      </c>
      <c r="J48" s="8">
        <f t="shared" si="3"/>
        <v>1.1039059537353053</v>
      </c>
    </row>
    <row r="49" spans="1:10" ht="14.25" x14ac:dyDescent="0.15">
      <c r="A49" s="20" t="s">
        <v>38</v>
      </c>
      <c r="B49" s="14">
        <v>1489</v>
      </c>
      <c r="C49" s="5">
        <v>1621</v>
      </c>
      <c r="D49" s="6">
        <f t="shared" si="0"/>
        <v>1.0886501007387508</v>
      </c>
      <c r="E49" s="14">
        <v>706</v>
      </c>
      <c r="F49" s="5">
        <v>775</v>
      </c>
      <c r="G49" s="6">
        <f t="shared" si="1"/>
        <v>1.0977337110481586</v>
      </c>
      <c r="H49" s="7">
        <f t="shared" si="2"/>
        <v>2195</v>
      </c>
      <c r="I49" s="7">
        <f t="shared" si="2"/>
        <v>2396</v>
      </c>
      <c r="J49" s="8">
        <f t="shared" si="3"/>
        <v>1.0915717539863325</v>
      </c>
    </row>
    <row r="50" spans="1:10" ht="14.25" x14ac:dyDescent="0.15">
      <c r="A50" s="20" t="s">
        <v>39</v>
      </c>
      <c r="B50" s="14">
        <v>1982</v>
      </c>
      <c r="C50" s="5">
        <v>2339</v>
      </c>
      <c r="D50" s="6">
        <f t="shared" si="0"/>
        <v>1.1801210898082746</v>
      </c>
      <c r="E50" s="14">
        <v>1106</v>
      </c>
      <c r="F50" s="5">
        <v>1009</v>
      </c>
      <c r="G50" s="6">
        <f t="shared" si="1"/>
        <v>0.91229656419529837</v>
      </c>
      <c r="H50" s="7">
        <f t="shared" si="2"/>
        <v>3088</v>
      </c>
      <c r="I50" s="7">
        <f t="shared" si="2"/>
        <v>3348</v>
      </c>
      <c r="J50" s="8">
        <f t="shared" si="3"/>
        <v>1.0841968911917099</v>
      </c>
    </row>
    <row r="51" spans="1:10" ht="14.25" x14ac:dyDescent="0.15">
      <c r="A51" s="20" t="s">
        <v>40</v>
      </c>
      <c r="B51" s="14">
        <v>1982</v>
      </c>
      <c r="C51" s="5">
        <v>2339</v>
      </c>
      <c r="D51" s="6">
        <f t="shared" si="0"/>
        <v>1.1801210898082746</v>
      </c>
      <c r="E51" s="14">
        <v>1106</v>
      </c>
      <c r="F51" s="5">
        <v>1009</v>
      </c>
      <c r="G51" s="6">
        <f t="shared" si="1"/>
        <v>0.91229656419529837</v>
      </c>
      <c r="H51" s="7">
        <f t="shared" si="2"/>
        <v>3088</v>
      </c>
      <c r="I51" s="7">
        <f t="shared" si="2"/>
        <v>3348</v>
      </c>
      <c r="J51" s="8">
        <f t="shared" si="3"/>
        <v>1.0841968911917099</v>
      </c>
    </row>
    <row r="52" spans="1:10" ht="14.25" x14ac:dyDescent="0.15">
      <c r="A52" s="20" t="s">
        <v>41</v>
      </c>
      <c r="B52" s="14">
        <v>980</v>
      </c>
      <c r="C52" s="5">
        <v>1050</v>
      </c>
      <c r="D52" s="6">
        <f t="shared" si="0"/>
        <v>1.0714285714285714</v>
      </c>
      <c r="E52" s="14">
        <v>950</v>
      </c>
      <c r="F52" s="5">
        <v>1008</v>
      </c>
      <c r="G52" s="6">
        <f t="shared" si="1"/>
        <v>1.0610526315789475</v>
      </c>
      <c r="H52" s="7">
        <f t="shared" si="2"/>
        <v>1930</v>
      </c>
      <c r="I52" s="7">
        <f t="shared" si="2"/>
        <v>2058</v>
      </c>
      <c r="J52" s="8">
        <f t="shared" si="3"/>
        <v>1.066321243523316</v>
      </c>
    </row>
    <row r="53" spans="1:10" ht="14.25" x14ac:dyDescent="0.15">
      <c r="A53" s="20" t="s">
        <v>42</v>
      </c>
      <c r="B53" s="14">
        <v>1688</v>
      </c>
      <c r="C53" s="5">
        <v>1941</v>
      </c>
      <c r="D53" s="6">
        <f t="shared" si="0"/>
        <v>1.1498815165876777</v>
      </c>
      <c r="E53" s="14">
        <v>980</v>
      </c>
      <c r="F53" s="5">
        <v>1056</v>
      </c>
      <c r="G53" s="6">
        <f t="shared" si="1"/>
        <v>1.0775510204081633</v>
      </c>
      <c r="H53" s="7">
        <f t="shared" si="2"/>
        <v>2668</v>
      </c>
      <c r="I53" s="7">
        <f t="shared" si="2"/>
        <v>2997</v>
      </c>
      <c r="J53" s="8">
        <f t="shared" si="3"/>
        <v>1.1233133433283358</v>
      </c>
    </row>
    <row r="54" spans="1:10" ht="14.25" x14ac:dyDescent="0.15">
      <c r="A54" s="28" t="s">
        <v>7</v>
      </c>
      <c r="B54" s="22">
        <f>SUM(B36:B53)</f>
        <v>24130</v>
      </c>
      <c r="C54" s="23">
        <f>SUM(C36:C53)</f>
        <v>26271</v>
      </c>
      <c r="D54" s="24">
        <f t="shared" si="0"/>
        <v>1.0887277248238707</v>
      </c>
      <c r="E54" s="22">
        <f>SUM(E36:E53)</f>
        <v>13057</v>
      </c>
      <c r="F54" s="23">
        <f>SUM(F36:F53)</f>
        <v>13448</v>
      </c>
      <c r="G54" s="24">
        <f t="shared" si="1"/>
        <v>1.0299456230374511</v>
      </c>
      <c r="H54" s="25">
        <f>SUM(H36:H53)</f>
        <v>37187</v>
      </c>
      <c r="I54" s="25">
        <f>SUM(I36:I53)</f>
        <v>39719</v>
      </c>
      <c r="J54" s="27">
        <f t="shared" si="3"/>
        <v>1.0680883104310646</v>
      </c>
    </row>
    <row r="55" spans="1:10" ht="14.25" x14ac:dyDescent="0.15">
      <c r="A55" s="20" t="s">
        <v>43</v>
      </c>
      <c r="B55" s="14">
        <v>756</v>
      </c>
      <c r="C55" s="5">
        <v>703</v>
      </c>
      <c r="D55" s="6">
        <f t="shared" si="0"/>
        <v>0.92989417989417988</v>
      </c>
      <c r="E55" s="14">
        <v>355</v>
      </c>
      <c r="F55" s="5">
        <v>364</v>
      </c>
      <c r="G55" s="6">
        <f t="shared" si="1"/>
        <v>1.0253521126760563</v>
      </c>
      <c r="H55" s="7">
        <f t="shared" si="2"/>
        <v>1111</v>
      </c>
      <c r="I55" s="7">
        <f t="shared" si="2"/>
        <v>1067</v>
      </c>
      <c r="J55" s="8">
        <f t="shared" si="3"/>
        <v>0.96039603960396036</v>
      </c>
    </row>
    <row r="56" spans="1:10" ht="14.25" x14ac:dyDescent="0.15">
      <c r="A56" s="20" t="s">
        <v>44</v>
      </c>
      <c r="B56" s="14">
        <v>549</v>
      </c>
      <c r="C56" s="5">
        <v>511</v>
      </c>
      <c r="D56" s="6">
        <f t="shared" si="0"/>
        <v>0.93078324225865205</v>
      </c>
      <c r="E56" s="14">
        <v>297</v>
      </c>
      <c r="F56" s="5">
        <v>300</v>
      </c>
      <c r="G56" s="6">
        <f t="shared" si="1"/>
        <v>1.0101010101010102</v>
      </c>
      <c r="H56" s="7">
        <f t="shared" si="2"/>
        <v>846</v>
      </c>
      <c r="I56" s="7">
        <f t="shared" si="2"/>
        <v>811</v>
      </c>
      <c r="J56" s="8">
        <f t="shared" si="3"/>
        <v>0.95862884160756501</v>
      </c>
    </row>
    <row r="57" spans="1:10" ht="14.25" x14ac:dyDescent="0.15">
      <c r="A57" s="20" t="s">
        <v>45</v>
      </c>
      <c r="B57" s="14">
        <v>493</v>
      </c>
      <c r="C57" s="5">
        <v>501</v>
      </c>
      <c r="D57" s="6">
        <f t="shared" si="0"/>
        <v>1.0162271805273835</v>
      </c>
      <c r="E57" s="14">
        <v>264</v>
      </c>
      <c r="F57" s="5">
        <v>277</v>
      </c>
      <c r="G57" s="6">
        <f t="shared" si="1"/>
        <v>1.0492424242424243</v>
      </c>
      <c r="H57" s="7">
        <f t="shared" si="2"/>
        <v>757</v>
      </c>
      <c r="I57" s="7">
        <f t="shared" si="2"/>
        <v>778</v>
      </c>
      <c r="J57" s="8">
        <f t="shared" si="3"/>
        <v>1.0277410832232496</v>
      </c>
    </row>
    <row r="58" spans="1:10" ht="14.25" x14ac:dyDescent="0.15">
      <c r="A58" s="20" t="s">
        <v>57</v>
      </c>
      <c r="B58" s="14">
        <v>781</v>
      </c>
      <c r="C58" s="5">
        <v>781</v>
      </c>
      <c r="D58" s="6">
        <f t="shared" si="0"/>
        <v>1</v>
      </c>
      <c r="E58" s="14">
        <v>364</v>
      </c>
      <c r="F58" s="5">
        <v>374</v>
      </c>
      <c r="G58" s="6">
        <f t="shared" si="1"/>
        <v>1.0274725274725274</v>
      </c>
      <c r="H58" s="7">
        <f t="shared" si="2"/>
        <v>1145</v>
      </c>
      <c r="I58" s="7">
        <f t="shared" si="2"/>
        <v>1155</v>
      </c>
      <c r="J58" s="8">
        <f t="shared" si="3"/>
        <v>1.0087336244541485</v>
      </c>
    </row>
    <row r="59" spans="1:10" ht="14.25" x14ac:dyDescent="0.15">
      <c r="A59" s="20" t="s">
        <v>46</v>
      </c>
      <c r="B59" s="14">
        <v>809</v>
      </c>
      <c r="C59" s="5">
        <v>841</v>
      </c>
      <c r="D59" s="6">
        <f t="shared" si="0"/>
        <v>1.0395550061804697</v>
      </c>
      <c r="E59" s="14">
        <v>400</v>
      </c>
      <c r="F59" s="5">
        <v>420</v>
      </c>
      <c r="G59" s="6">
        <f t="shared" si="1"/>
        <v>1.05</v>
      </c>
      <c r="H59" s="7">
        <f t="shared" si="2"/>
        <v>1209</v>
      </c>
      <c r="I59" s="7">
        <f t="shared" si="2"/>
        <v>1261</v>
      </c>
      <c r="J59" s="8">
        <f t="shared" si="3"/>
        <v>1.043010752688172</v>
      </c>
    </row>
    <row r="60" spans="1:10" ht="14.25" x14ac:dyDescent="0.15">
      <c r="A60" s="20" t="s">
        <v>47</v>
      </c>
      <c r="B60" s="14">
        <v>549</v>
      </c>
      <c r="C60" s="5">
        <v>511</v>
      </c>
      <c r="D60" s="6">
        <f t="shared" si="0"/>
        <v>0.93078324225865205</v>
      </c>
      <c r="E60" s="14">
        <v>297</v>
      </c>
      <c r="F60" s="5">
        <v>300</v>
      </c>
      <c r="G60" s="6">
        <f t="shared" si="1"/>
        <v>1.0101010101010102</v>
      </c>
      <c r="H60" s="7">
        <f t="shared" si="2"/>
        <v>846</v>
      </c>
      <c r="I60" s="7">
        <f t="shared" si="2"/>
        <v>811</v>
      </c>
      <c r="J60" s="8">
        <f t="shared" si="3"/>
        <v>0.95862884160756501</v>
      </c>
    </row>
    <row r="61" spans="1:10" ht="14.25" x14ac:dyDescent="0.15">
      <c r="A61" s="20" t="s">
        <v>48</v>
      </c>
      <c r="B61" s="14">
        <v>809</v>
      </c>
      <c r="C61" s="5">
        <v>841</v>
      </c>
      <c r="D61" s="6">
        <f t="shared" si="0"/>
        <v>1.0395550061804697</v>
      </c>
      <c r="E61" s="14">
        <v>400</v>
      </c>
      <c r="F61" s="5">
        <v>420</v>
      </c>
      <c r="G61" s="6">
        <f t="shared" si="1"/>
        <v>1.05</v>
      </c>
      <c r="H61" s="7">
        <f t="shared" si="2"/>
        <v>1209</v>
      </c>
      <c r="I61" s="7">
        <f t="shared" si="2"/>
        <v>1261</v>
      </c>
      <c r="J61" s="8">
        <f t="shared" si="3"/>
        <v>1.043010752688172</v>
      </c>
    </row>
    <row r="62" spans="1:10" ht="14.25" x14ac:dyDescent="0.15">
      <c r="A62" s="20" t="s">
        <v>49</v>
      </c>
      <c r="B62" s="14">
        <v>1039</v>
      </c>
      <c r="C62" s="5">
        <v>1070</v>
      </c>
      <c r="D62" s="6">
        <f t="shared" si="0"/>
        <v>1.0298363811357074</v>
      </c>
      <c r="E62" s="14">
        <v>498</v>
      </c>
      <c r="F62" s="5">
        <v>500</v>
      </c>
      <c r="G62" s="6">
        <f t="shared" si="1"/>
        <v>1.0040160642570282</v>
      </c>
      <c r="H62" s="7">
        <f t="shared" si="2"/>
        <v>1537</v>
      </c>
      <c r="I62" s="7">
        <f t="shared" si="2"/>
        <v>1570</v>
      </c>
      <c r="J62" s="8">
        <f t="shared" si="3"/>
        <v>1.0214703968770331</v>
      </c>
    </row>
    <row r="63" spans="1:10" ht="14.25" x14ac:dyDescent="0.15">
      <c r="A63" s="20" t="s">
        <v>50</v>
      </c>
      <c r="B63" s="14">
        <v>1882</v>
      </c>
      <c r="C63" s="5">
        <v>2070</v>
      </c>
      <c r="D63" s="6">
        <f t="shared" si="0"/>
        <v>1.099893730074389</v>
      </c>
      <c r="E63" s="14">
        <v>900</v>
      </c>
      <c r="F63" s="5">
        <v>1010</v>
      </c>
      <c r="G63" s="6">
        <f t="shared" si="1"/>
        <v>1.1222222222222222</v>
      </c>
      <c r="H63" s="7">
        <f t="shared" si="2"/>
        <v>2782</v>
      </c>
      <c r="I63" s="7">
        <f t="shared" si="2"/>
        <v>3080</v>
      </c>
      <c r="J63" s="8">
        <f t="shared" si="3"/>
        <v>1.107117181883537</v>
      </c>
    </row>
    <row r="64" spans="1:10" ht="14.25" x14ac:dyDescent="0.15">
      <c r="A64" s="20" t="s">
        <v>51</v>
      </c>
      <c r="B64" s="14">
        <v>893</v>
      </c>
      <c r="C64" s="5">
        <v>911</v>
      </c>
      <c r="D64" s="6">
        <f t="shared" si="0"/>
        <v>1.0201567749160134</v>
      </c>
      <c r="E64" s="14">
        <v>500</v>
      </c>
      <c r="F64" s="5">
        <v>502</v>
      </c>
      <c r="G64" s="6">
        <f t="shared" si="1"/>
        <v>1.004</v>
      </c>
      <c r="H64" s="7">
        <f t="shared" si="2"/>
        <v>1393</v>
      </c>
      <c r="I64" s="7">
        <f t="shared" si="2"/>
        <v>1413</v>
      </c>
      <c r="J64" s="8">
        <f t="shared" si="3"/>
        <v>1.0143575017946878</v>
      </c>
    </row>
    <row r="65" spans="1:10" ht="14.25" x14ac:dyDescent="0.15">
      <c r="A65" s="20" t="s">
        <v>52</v>
      </c>
      <c r="B65" s="14">
        <v>549</v>
      </c>
      <c r="C65" s="5">
        <v>511</v>
      </c>
      <c r="D65" s="6">
        <f t="shared" si="0"/>
        <v>0.93078324225865205</v>
      </c>
      <c r="E65" s="14">
        <v>297</v>
      </c>
      <c r="F65" s="5">
        <v>300</v>
      </c>
      <c r="G65" s="6">
        <f t="shared" si="1"/>
        <v>1.0101010101010102</v>
      </c>
      <c r="H65" s="7">
        <f t="shared" si="2"/>
        <v>846</v>
      </c>
      <c r="I65" s="7">
        <f t="shared" si="2"/>
        <v>811</v>
      </c>
      <c r="J65" s="8">
        <f t="shared" si="3"/>
        <v>0.95862884160756501</v>
      </c>
    </row>
    <row r="66" spans="1:10" ht="14.25" x14ac:dyDescent="0.15">
      <c r="A66" s="20" t="s">
        <v>53</v>
      </c>
      <c r="B66" s="14">
        <v>809</v>
      </c>
      <c r="C66" s="5">
        <v>841</v>
      </c>
      <c r="D66" s="6">
        <f t="shared" si="0"/>
        <v>1.0395550061804697</v>
      </c>
      <c r="E66" s="14">
        <v>400</v>
      </c>
      <c r="F66" s="5">
        <v>420</v>
      </c>
      <c r="G66" s="6">
        <f t="shared" si="1"/>
        <v>1.05</v>
      </c>
      <c r="H66" s="7">
        <f t="shared" si="2"/>
        <v>1209</v>
      </c>
      <c r="I66" s="7">
        <f t="shared" si="2"/>
        <v>1261</v>
      </c>
      <c r="J66" s="8">
        <f t="shared" si="3"/>
        <v>1.043010752688172</v>
      </c>
    </row>
    <row r="67" spans="1:10" ht="14.25" x14ac:dyDescent="0.15">
      <c r="A67" s="20" t="s">
        <v>54</v>
      </c>
      <c r="B67" s="14">
        <v>1039</v>
      </c>
      <c r="C67" s="5">
        <v>1070</v>
      </c>
      <c r="D67" s="6">
        <f t="shared" si="0"/>
        <v>1.0298363811357074</v>
      </c>
      <c r="E67" s="14">
        <v>498</v>
      </c>
      <c r="F67" s="5">
        <v>500</v>
      </c>
      <c r="G67" s="6">
        <f t="shared" si="1"/>
        <v>1.0040160642570282</v>
      </c>
      <c r="H67" s="7">
        <f t="shared" si="2"/>
        <v>1537</v>
      </c>
      <c r="I67" s="7">
        <f t="shared" si="2"/>
        <v>1570</v>
      </c>
      <c r="J67" s="8">
        <f t="shared" si="3"/>
        <v>1.0214703968770331</v>
      </c>
    </row>
    <row r="68" spans="1:10" ht="14.25" x14ac:dyDescent="0.15">
      <c r="A68" s="20" t="s">
        <v>55</v>
      </c>
      <c r="B68" s="14">
        <v>1882</v>
      </c>
      <c r="C68" s="5">
        <v>2070</v>
      </c>
      <c r="D68" s="6">
        <f t="shared" si="0"/>
        <v>1.099893730074389</v>
      </c>
      <c r="E68" s="14">
        <v>900</v>
      </c>
      <c r="F68" s="5">
        <v>1010</v>
      </c>
      <c r="G68" s="6">
        <f t="shared" si="1"/>
        <v>1.1222222222222222</v>
      </c>
      <c r="H68" s="7">
        <f t="shared" si="2"/>
        <v>2782</v>
      </c>
      <c r="I68" s="7">
        <f t="shared" si="2"/>
        <v>3080</v>
      </c>
      <c r="J68" s="8">
        <f t="shared" si="3"/>
        <v>1.107117181883537</v>
      </c>
    </row>
    <row r="69" spans="1:10" ht="14.25" x14ac:dyDescent="0.15">
      <c r="A69" s="20" t="s">
        <v>56</v>
      </c>
      <c r="B69" s="14">
        <v>893</v>
      </c>
      <c r="C69" s="5">
        <v>911</v>
      </c>
      <c r="D69" s="6">
        <f t="shared" si="0"/>
        <v>1.0201567749160134</v>
      </c>
      <c r="E69" s="14">
        <v>500</v>
      </c>
      <c r="F69" s="5">
        <v>502</v>
      </c>
      <c r="G69" s="6">
        <f t="shared" si="1"/>
        <v>1.004</v>
      </c>
      <c r="H69" s="7">
        <f t="shared" si="2"/>
        <v>1393</v>
      </c>
      <c r="I69" s="7">
        <f t="shared" si="2"/>
        <v>1413</v>
      </c>
      <c r="J69" s="8">
        <f t="shared" si="3"/>
        <v>1.0143575017946878</v>
      </c>
    </row>
    <row r="70" spans="1:10" ht="14.25" x14ac:dyDescent="0.15">
      <c r="A70" s="28" t="s">
        <v>8</v>
      </c>
      <c r="B70" s="22">
        <f>SUM(B55:B64)</f>
        <v>8560</v>
      </c>
      <c r="C70" s="23">
        <f>SUM(C55:C64)</f>
        <v>8740</v>
      </c>
      <c r="D70" s="24">
        <f t="shared" si="0"/>
        <v>1.0210280373831775</v>
      </c>
      <c r="E70" s="22">
        <f>SUM(E55:E64)</f>
        <v>4275</v>
      </c>
      <c r="F70" s="23">
        <f>SUM(F55:F64)</f>
        <v>4467</v>
      </c>
      <c r="G70" s="24">
        <f t="shared" si="1"/>
        <v>1.0449122807017543</v>
      </c>
      <c r="H70" s="25">
        <f>SUM(H55:H64)</f>
        <v>12835</v>
      </c>
      <c r="I70" s="25">
        <f>SUM(I55:I64)</f>
        <v>13207</v>
      </c>
      <c r="J70" s="27">
        <f t="shared" si="3"/>
        <v>1.0289832489287105</v>
      </c>
    </row>
    <row r="71" spans="1:10" ht="14.25" x14ac:dyDescent="0.15">
      <c r="A71" s="20" t="s">
        <v>58</v>
      </c>
      <c r="B71" s="14">
        <v>563</v>
      </c>
      <c r="C71" s="5">
        <v>552</v>
      </c>
      <c r="D71" s="6">
        <f t="shared" si="0"/>
        <v>0.98046181172291291</v>
      </c>
      <c r="E71" s="14">
        <v>280</v>
      </c>
      <c r="F71" s="5">
        <v>289</v>
      </c>
      <c r="G71" s="6">
        <f t="shared" si="1"/>
        <v>1.0321428571428573</v>
      </c>
      <c r="H71" s="7">
        <f t="shared" si="2"/>
        <v>843</v>
      </c>
      <c r="I71" s="7">
        <f t="shared" si="2"/>
        <v>841</v>
      </c>
      <c r="J71" s="8">
        <f t="shared" si="3"/>
        <v>0.99762752075919336</v>
      </c>
    </row>
    <row r="72" spans="1:10" ht="14.25" x14ac:dyDescent="0.15">
      <c r="A72" s="20" t="s">
        <v>59</v>
      </c>
      <c r="B72" s="14">
        <v>1859</v>
      </c>
      <c r="C72" s="5">
        <v>1971</v>
      </c>
      <c r="D72" s="6">
        <f t="shared" si="0"/>
        <v>1.0602474448628294</v>
      </c>
      <c r="E72" s="14">
        <v>999</v>
      </c>
      <c r="F72" s="5">
        <v>1004</v>
      </c>
      <c r="G72" s="6">
        <f t="shared" si="1"/>
        <v>1.005005005005005</v>
      </c>
      <c r="H72" s="7">
        <f t="shared" si="2"/>
        <v>2858</v>
      </c>
      <c r="I72" s="7">
        <f t="shared" si="2"/>
        <v>2975</v>
      </c>
      <c r="J72" s="8">
        <f t="shared" si="3"/>
        <v>1.0409377186843947</v>
      </c>
    </row>
    <row r="73" spans="1:10" ht="14.25" x14ac:dyDescent="0.15">
      <c r="A73" s="20" t="s">
        <v>60</v>
      </c>
      <c r="B73" s="14">
        <v>2142</v>
      </c>
      <c r="C73" s="5">
        <v>2356</v>
      </c>
      <c r="D73" s="6">
        <f t="shared" si="0"/>
        <v>1.0999066293183941</v>
      </c>
      <c r="E73" s="14">
        <v>1045</v>
      </c>
      <c r="F73" s="5">
        <v>1100</v>
      </c>
      <c r="G73" s="6">
        <f t="shared" si="1"/>
        <v>1.0526315789473684</v>
      </c>
      <c r="H73" s="7">
        <f t="shared" si="2"/>
        <v>3187</v>
      </c>
      <c r="I73" s="7">
        <f t="shared" si="2"/>
        <v>3456</v>
      </c>
      <c r="J73" s="8">
        <f t="shared" si="3"/>
        <v>1.0844053969250078</v>
      </c>
    </row>
    <row r="74" spans="1:10" ht="14.25" x14ac:dyDescent="0.15">
      <c r="A74" s="20" t="s">
        <v>61</v>
      </c>
      <c r="B74" s="14">
        <v>2087</v>
      </c>
      <c r="C74" s="5">
        <v>2241</v>
      </c>
      <c r="D74" s="6">
        <f t="shared" si="0"/>
        <v>1.0737901293723047</v>
      </c>
      <c r="E74" s="14">
        <v>988</v>
      </c>
      <c r="F74" s="5">
        <v>1054</v>
      </c>
      <c r="G74" s="6">
        <f t="shared" si="1"/>
        <v>1.0668016194331984</v>
      </c>
      <c r="H74" s="7">
        <f t="shared" si="2"/>
        <v>3075</v>
      </c>
      <c r="I74" s="7">
        <f t="shared" si="2"/>
        <v>3295</v>
      </c>
      <c r="J74" s="8">
        <f t="shared" si="3"/>
        <v>1.0715447154471545</v>
      </c>
    </row>
    <row r="75" spans="1:10" ht="14.25" x14ac:dyDescent="0.15">
      <c r="A75" s="20" t="s">
        <v>62</v>
      </c>
      <c r="B75" s="14">
        <v>2019</v>
      </c>
      <c r="C75" s="5">
        <v>2221</v>
      </c>
      <c r="D75" s="6">
        <f t="shared" si="0"/>
        <v>1.1000495294700348</v>
      </c>
      <c r="E75" s="14">
        <v>1000</v>
      </c>
      <c r="F75" s="5">
        <v>1100</v>
      </c>
      <c r="G75" s="6">
        <f t="shared" si="1"/>
        <v>1.1000000000000001</v>
      </c>
      <c r="H75" s="7">
        <f t="shared" si="2"/>
        <v>3019</v>
      </c>
      <c r="I75" s="7">
        <f t="shared" si="2"/>
        <v>3321</v>
      </c>
      <c r="J75" s="8">
        <f t="shared" si="3"/>
        <v>1.1000331235508447</v>
      </c>
    </row>
    <row r="76" spans="1:10" ht="14.25" x14ac:dyDescent="0.15">
      <c r="A76" s="20" t="s">
        <v>63</v>
      </c>
      <c r="B76" s="14">
        <v>1102</v>
      </c>
      <c r="C76" s="5">
        <v>1258</v>
      </c>
      <c r="D76" s="6">
        <f t="shared" si="0"/>
        <v>1.1415607985480944</v>
      </c>
      <c r="E76" s="14">
        <v>963</v>
      </c>
      <c r="F76" s="5">
        <v>999</v>
      </c>
      <c r="G76" s="6">
        <f t="shared" si="1"/>
        <v>1.0373831775700935</v>
      </c>
      <c r="H76" s="7">
        <f t="shared" si="2"/>
        <v>2065</v>
      </c>
      <c r="I76" s="7">
        <f t="shared" si="2"/>
        <v>2257</v>
      </c>
      <c r="J76" s="8">
        <f t="shared" si="3"/>
        <v>1.0929782082324455</v>
      </c>
    </row>
    <row r="77" spans="1:10" ht="14.25" x14ac:dyDescent="0.15">
      <c r="A77" s="20" t="s">
        <v>64</v>
      </c>
      <c r="B77" s="14">
        <v>549</v>
      </c>
      <c r="C77" s="5">
        <v>582</v>
      </c>
      <c r="D77" s="6">
        <f t="shared" si="0"/>
        <v>1.0601092896174864</v>
      </c>
      <c r="E77" s="14">
        <v>245</v>
      </c>
      <c r="F77" s="5">
        <v>269</v>
      </c>
      <c r="G77" s="6">
        <f t="shared" ref="G77:G177" si="12">F77/E77</f>
        <v>1.0979591836734695</v>
      </c>
      <c r="H77" s="7">
        <f t="shared" si="2"/>
        <v>794</v>
      </c>
      <c r="I77" s="7">
        <f t="shared" si="2"/>
        <v>851</v>
      </c>
      <c r="J77" s="8">
        <f t="shared" si="3"/>
        <v>1.0717884130982367</v>
      </c>
    </row>
    <row r="78" spans="1:10" ht="14.25" x14ac:dyDescent="0.15">
      <c r="A78" s="20" t="s">
        <v>65</v>
      </c>
      <c r="B78" s="14">
        <v>1022</v>
      </c>
      <c r="C78" s="5">
        <v>1022</v>
      </c>
      <c r="D78" s="6">
        <f t="shared" si="0"/>
        <v>1</v>
      </c>
      <c r="E78" s="14">
        <v>500</v>
      </c>
      <c r="F78" s="5">
        <v>500</v>
      </c>
      <c r="G78" s="6">
        <f t="shared" si="12"/>
        <v>1</v>
      </c>
      <c r="H78" s="7">
        <f t="shared" si="2"/>
        <v>1522</v>
      </c>
      <c r="I78" s="7">
        <f t="shared" si="2"/>
        <v>1522</v>
      </c>
      <c r="J78" s="8">
        <f t="shared" si="3"/>
        <v>1</v>
      </c>
    </row>
    <row r="79" spans="1:10" ht="14.25" x14ac:dyDescent="0.15">
      <c r="A79" s="20" t="s">
        <v>66</v>
      </c>
      <c r="B79" s="14">
        <v>1588</v>
      </c>
      <c r="C79" s="5">
        <v>1747</v>
      </c>
      <c r="D79" s="6">
        <f t="shared" si="0"/>
        <v>1.100125944584383</v>
      </c>
      <c r="E79" s="14">
        <v>753</v>
      </c>
      <c r="F79" s="5">
        <v>850</v>
      </c>
      <c r="G79" s="6">
        <f t="shared" si="12"/>
        <v>1.1288180610889775</v>
      </c>
      <c r="H79" s="7">
        <f t="shared" si="2"/>
        <v>2341</v>
      </c>
      <c r="I79" s="7">
        <f t="shared" si="2"/>
        <v>2597</v>
      </c>
      <c r="J79" s="8">
        <f t="shared" si="3"/>
        <v>1.1093549765057669</v>
      </c>
    </row>
    <row r="80" spans="1:10" ht="14.25" x14ac:dyDescent="0.15">
      <c r="A80" s="20" t="s">
        <v>67</v>
      </c>
      <c r="B80" s="14">
        <v>852</v>
      </c>
      <c r="C80" s="5">
        <v>967</v>
      </c>
      <c r="D80" s="10">
        <f t="shared" si="0"/>
        <v>1.1349765258215962</v>
      </c>
      <c r="E80" s="14">
        <v>469</v>
      </c>
      <c r="F80" s="5">
        <v>558</v>
      </c>
      <c r="G80" s="10">
        <f t="shared" si="12"/>
        <v>1.1897654584221748</v>
      </c>
      <c r="H80" s="9">
        <f t="shared" si="2"/>
        <v>1321</v>
      </c>
      <c r="I80" s="9">
        <f t="shared" si="2"/>
        <v>1525</v>
      </c>
      <c r="J80" s="8">
        <f t="shared" si="3"/>
        <v>1.1544284632853898</v>
      </c>
    </row>
    <row r="81" spans="1:10" ht="14.25" x14ac:dyDescent="0.15">
      <c r="A81" s="20" t="s">
        <v>68</v>
      </c>
      <c r="B81" s="14">
        <v>843</v>
      </c>
      <c r="C81" s="5">
        <v>801</v>
      </c>
      <c r="D81" s="10">
        <f t="shared" si="0"/>
        <v>0.95017793594306055</v>
      </c>
      <c r="E81" s="14">
        <v>431</v>
      </c>
      <c r="F81" s="5">
        <v>462</v>
      </c>
      <c r="G81" s="10">
        <f t="shared" si="12"/>
        <v>1.0719257540603249</v>
      </c>
      <c r="H81" s="9">
        <f t="shared" si="2"/>
        <v>1274</v>
      </c>
      <c r="I81" s="9">
        <f t="shared" si="2"/>
        <v>1263</v>
      </c>
      <c r="J81" s="8">
        <f t="shared" si="3"/>
        <v>0.99136577708006279</v>
      </c>
    </row>
    <row r="82" spans="1:10" ht="14.25" x14ac:dyDescent="0.15">
      <c r="A82" s="20" t="s">
        <v>69</v>
      </c>
      <c r="B82" s="14">
        <v>1588</v>
      </c>
      <c r="C82" s="5">
        <v>1747</v>
      </c>
      <c r="D82" s="6">
        <f t="shared" si="0"/>
        <v>1.100125944584383</v>
      </c>
      <c r="E82" s="14">
        <v>753</v>
      </c>
      <c r="F82" s="5">
        <v>850</v>
      </c>
      <c r="G82" s="6">
        <f t="shared" si="12"/>
        <v>1.1288180610889775</v>
      </c>
      <c r="H82" s="7">
        <f t="shared" si="2"/>
        <v>2341</v>
      </c>
      <c r="I82" s="7">
        <f t="shared" si="2"/>
        <v>2597</v>
      </c>
      <c r="J82" s="8">
        <f t="shared" si="3"/>
        <v>1.1093549765057669</v>
      </c>
    </row>
    <row r="83" spans="1:10" ht="14.25" x14ac:dyDescent="0.15">
      <c r="A83" s="20" t="s">
        <v>70</v>
      </c>
      <c r="B83" s="14">
        <v>852</v>
      </c>
      <c r="C83" s="5">
        <v>967</v>
      </c>
      <c r="D83" s="10">
        <f t="shared" si="0"/>
        <v>1.1349765258215962</v>
      </c>
      <c r="E83" s="14">
        <v>469</v>
      </c>
      <c r="F83" s="5">
        <v>558</v>
      </c>
      <c r="G83" s="10">
        <f t="shared" si="12"/>
        <v>1.1897654584221748</v>
      </c>
      <c r="H83" s="9">
        <f t="shared" si="2"/>
        <v>1321</v>
      </c>
      <c r="I83" s="9">
        <f t="shared" si="2"/>
        <v>1525</v>
      </c>
      <c r="J83" s="8">
        <f t="shared" si="3"/>
        <v>1.1544284632853898</v>
      </c>
    </row>
    <row r="84" spans="1:10" ht="14.25" x14ac:dyDescent="0.15">
      <c r="A84" s="20" t="s">
        <v>71</v>
      </c>
      <c r="B84" s="14">
        <v>843</v>
      </c>
      <c r="C84" s="5">
        <v>801</v>
      </c>
      <c r="D84" s="10">
        <f t="shared" si="0"/>
        <v>0.95017793594306055</v>
      </c>
      <c r="E84" s="14">
        <v>431</v>
      </c>
      <c r="F84" s="5">
        <v>462</v>
      </c>
      <c r="G84" s="10">
        <f t="shared" si="12"/>
        <v>1.0719257540603249</v>
      </c>
      <c r="H84" s="9">
        <f t="shared" si="2"/>
        <v>1274</v>
      </c>
      <c r="I84" s="9">
        <f t="shared" si="2"/>
        <v>1263</v>
      </c>
      <c r="J84" s="8">
        <f t="shared" si="3"/>
        <v>0.99136577708006279</v>
      </c>
    </row>
    <row r="85" spans="1:10" ht="14.25" x14ac:dyDescent="0.15">
      <c r="A85" s="28" t="s">
        <v>9</v>
      </c>
      <c r="B85" s="22">
        <f>SUM(B71:B81)</f>
        <v>14626</v>
      </c>
      <c r="C85" s="23">
        <f>SUM(C71:C81)</f>
        <v>15718</v>
      </c>
      <c r="D85" s="24">
        <f t="shared" si="0"/>
        <v>1.0746615616026254</v>
      </c>
      <c r="E85" s="22">
        <f>SUM(E71:E81)</f>
        <v>7673</v>
      </c>
      <c r="F85" s="23">
        <f>SUM(F71:F81)</f>
        <v>8185</v>
      </c>
      <c r="G85" s="24">
        <f t="shared" si="12"/>
        <v>1.0667274859898346</v>
      </c>
      <c r="H85" s="25">
        <f>SUM(H71:H81)</f>
        <v>22299</v>
      </c>
      <c r="I85" s="25">
        <f>SUM(I71:I81)</f>
        <v>23903</v>
      </c>
      <c r="J85" s="27">
        <f t="shared" si="3"/>
        <v>1.0719314767478363</v>
      </c>
    </row>
    <row r="86" spans="1:10" ht="14.25" x14ac:dyDescent="0.15">
      <c r="A86" s="20" t="s">
        <v>90</v>
      </c>
      <c r="B86" s="14">
        <v>720</v>
      </c>
      <c r="C86" s="5">
        <v>670</v>
      </c>
      <c r="D86" s="11">
        <f t="shared" si="0"/>
        <v>0.93055555555555558</v>
      </c>
      <c r="E86" s="14">
        <v>365</v>
      </c>
      <c r="F86" s="5">
        <v>369</v>
      </c>
      <c r="G86" s="11">
        <f t="shared" si="12"/>
        <v>1.010958904109589</v>
      </c>
      <c r="H86" s="12">
        <f t="shared" si="2"/>
        <v>1085</v>
      </c>
      <c r="I86" s="12">
        <f t="shared" si="2"/>
        <v>1039</v>
      </c>
      <c r="J86" s="8">
        <f t="shared" si="3"/>
        <v>0.95760368663594475</v>
      </c>
    </row>
    <row r="87" spans="1:10" ht="14.25" x14ac:dyDescent="0.15">
      <c r="A87" s="20" t="s">
        <v>91</v>
      </c>
      <c r="B87" s="14">
        <v>1638</v>
      </c>
      <c r="C87" s="5">
        <v>1753</v>
      </c>
      <c r="D87" s="6">
        <f t="shared" si="0"/>
        <v>1.0702075702075702</v>
      </c>
      <c r="E87" s="14">
        <v>842</v>
      </c>
      <c r="F87" s="5">
        <v>859</v>
      </c>
      <c r="G87" s="6">
        <f t="shared" si="12"/>
        <v>1.0201900237529691</v>
      </c>
      <c r="H87" s="7">
        <f t="shared" si="2"/>
        <v>2480</v>
      </c>
      <c r="I87" s="7">
        <f t="shared" si="2"/>
        <v>2612</v>
      </c>
      <c r="J87" s="8">
        <f t="shared" si="3"/>
        <v>1.0532258064516129</v>
      </c>
    </row>
    <row r="88" spans="1:10" ht="14.25" x14ac:dyDescent="0.15">
      <c r="A88" s="20" t="s">
        <v>25</v>
      </c>
      <c r="B88" s="14">
        <v>297</v>
      </c>
      <c r="C88" s="5">
        <v>273</v>
      </c>
      <c r="D88" s="6">
        <f t="shared" si="0"/>
        <v>0.91919191919191923</v>
      </c>
      <c r="E88" s="14">
        <v>105</v>
      </c>
      <c r="F88" s="5">
        <v>112</v>
      </c>
      <c r="G88" s="6">
        <f t="shared" si="12"/>
        <v>1.0666666666666667</v>
      </c>
      <c r="H88" s="7">
        <f t="shared" si="2"/>
        <v>402</v>
      </c>
      <c r="I88" s="7">
        <f t="shared" si="2"/>
        <v>385</v>
      </c>
      <c r="J88" s="8">
        <f t="shared" si="3"/>
        <v>0.95771144278606968</v>
      </c>
    </row>
    <row r="89" spans="1:10" ht="14.25" x14ac:dyDescent="0.15">
      <c r="A89" s="20" t="s">
        <v>92</v>
      </c>
      <c r="B89" s="14">
        <v>1638</v>
      </c>
      <c r="C89" s="5">
        <v>1753</v>
      </c>
      <c r="D89" s="6">
        <f t="shared" si="0"/>
        <v>1.0702075702075702</v>
      </c>
      <c r="E89" s="14">
        <v>842</v>
      </c>
      <c r="F89" s="5">
        <v>859</v>
      </c>
      <c r="G89" s="6">
        <f t="shared" si="12"/>
        <v>1.0201900237529691</v>
      </c>
      <c r="H89" s="7">
        <f t="shared" si="2"/>
        <v>2480</v>
      </c>
      <c r="I89" s="7">
        <f t="shared" si="2"/>
        <v>2612</v>
      </c>
      <c r="J89" s="8">
        <f t="shared" si="3"/>
        <v>1.0532258064516129</v>
      </c>
    </row>
    <row r="90" spans="1:10" ht="14.25" x14ac:dyDescent="0.15">
      <c r="A90" s="20" t="s">
        <v>93</v>
      </c>
      <c r="B90" s="14">
        <v>465</v>
      </c>
      <c r="C90" s="5">
        <v>428</v>
      </c>
      <c r="D90" s="6">
        <f t="shared" si="0"/>
        <v>0.9204301075268817</v>
      </c>
      <c r="E90" s="14">
        <v>300</v>
      </c>
      <c r="F90" s="5">
        <v>304</v>
      </c>
      <c r="G90" s="6">
        <f t="shared" si="12"/>
        <v>1.0133333333333334</v>
      </c>
      <c r="H90" s="7">
        <f t="shared" si="2"/>
        <v>765</v>
      </c>
      <c r="I90" s="7">
        <f t="shared" si="2"/>
        <v>732</v>
      </c>
      <c r="J90" s="8">
        <f t="shared" si="3"/>
        <v>0.95686274509803926</v>
      </c>
    </row>
    <row r="91" spans="1:10" ht="14.25" x14ac:dyDescent="0.15">
      <c r="A91" s="20" t="s">
        <v>94</v>
      </c>
      <c r="B91" s="14">
        <v>571</v>
      </c>
      <c r="C91" s="5">
        <v>508</v>
      </c>
      <c r="D91" s="6">
        <f t="shared" si="0"/>
        <v>0.88966725043782835</v>
      </c>
      <c r="E91" s="14">
        <v>299</v>
      </c>
      <c r="F91" s="5">
        <v>301</v>
      </c>
      <c r="G91" s="6">
        <f t="shared" si="12"/>
        <v>1.0066889632107023</v>
      </c>
      <c r="H91" s="7">
        <f t="shared" si="2"/>
        <v>870</v>
      </c>
      <c r="I91" s="7">
        <f t="shared" si="2"/>
        <v>809</v>
      </c>
      <c r="J91" s="8">
        <f t="shared" si="3"/>
        <v>0.92988505747126438</v>
      </c>
    </row>
    <row r="92" spans="1:10" ht="14.25" x14ac:dyDescent="0.15">
      <c r="A92" s="20" t="s">
        <v>95</v>
      </c>
      <c r="B92" s="14">
        <v>720</v>
      </c>
      <c r="C92" s="5">
        <v>670</v>
      </c>
      <c r="D92" s="11">
        <f t="shared" ref="D92:D96" si="13">C92/B92</f>
        <v>0.93055555555555558</v>
      </c>
      <c r="E92" s="14">
        <v>365</v>
      </c>
      <c r="F92" s="5">
        <v>369</v>
      </c>
      <c r="G92" s="11">
        <f t="shared" ref="G92:G96" si="14">F92/E92</f>
        <v>1.010958904109589</v>
      </c>
      <c r="H92" s="12">
        <f t="shared" ref="H92:H96" si="15">SUM(B92,E92)</f>
        <v>1085</v>
      </c>
      <c r="I92" s="12">
        <f t="shared" ref="I92:I96" si="16">SUM(C92,F92)</f>
        <v>1039</v>
      </c>
      <c r="J92" s="8">
        <f t="shared" ref="J92:J96" si="17">I92/H92</f>
        <v>0.95760368663594475</v>
      </c>
    </row>
    <row r="93" spans="1:10" ht="14.25" x14ac:dyDescent="0.15">
      <c r="A93" s="20" t="s">
        <v>96</v>
      </c>
      <c r="B93" s="14">
        <v>1638</v>
      </c>
      <c r="C93" s="5">
        <v>1753</v>
      </c>
      <c r="D93" s="6">
        <f t="shared" si="13"/>
        <v>1.0702075702075702</v>
      </c>
      <c r="E93" s="14">
        <v>842</v>
      </c>
      <c r="F93" s="5">
        <v>859</v>
      </c>
      <c r="G93" s="6">
        <f t="shared" si="14"/>
        <v>1.0201900237529691</v>
      </c>
      <c r="H93" s="7">
        <f t="shared" si="15"/>
        <v>2480</v>
      </c>
      <c r="I93" s="7">
        <f t="shared" si="16"/>
        <v>2612</v>
      </c>
      <c r="J93" s="8">
        <f t="shared" si="17"/>
        <v>1.0532258064516129</v>
      </c>
    </row>
    <row r="94" spans="1:10" ht="14.25" x14ac:dyDescent="0.15">
      <c r="A94" s="20" t="s">
        <v>97</v>
      </c>
      <c r="B94" s="14">
        <v>297</v>
      </c>
      <c r="C94" s="5">
        <v>273</v>
      </c>
      <c r="D94" s="6">
        <f t="shared" si="13"/>
        <v>0.91919191919191923</v>
      </c>
      <c r="E94" s="14">
        <v>105</v>
      </c>
      <c r="F94" s="5">
        <v>112</v>
      </c>
      <c r="G94" s="6">
        <f t="shared" si="14"/>
        <v>1.0666666666666667</v>
      </c>
      <c r="H94" s="7">
        <f t="shared" si="15"/>
        <v>402</v>
      </c>
      <c r="I94" s="7">
        <f t="shared" si="16"/>
        <v>385</v>
      </c>
      <c r="J94" s="8">
        <f t="shared" si="17"/>
        <v>0.95771144278606968</v>
      </c>
    </row>
    <row r="95" spans="1:10" ht="14.25" x14ac:dyDescent="0.15">
      <c r="A95" s="20" t="s">
        <v>98</v>
      </c>
      <c r="B95" s="14">
        <v>1638</v>
      </c>
      <c r="C95" s="5">
        <v>1753</v>
      </c>
      <c r="D95" s="6">
        <f t="shared" si="13"/>
        <v>1.0702075702075702</v>
      </c>
      <c r="E95" s="14">
        <v>842</v>
      </c>
      <c r="F95" s="5">
        <v>859</v>
      </c>
      <c r="G95" s="6">
        <f t="shared" si="14"/>
        <v>1.0201900237529691</v>
      </c>
      <c r="H95" s="7">
        <f t="shared" si="15"/>
        <v>2480</v>
      </c>
      <c r="I95" s="7">
        <f t="shared" si="16"/>
        <v>2612</v>
      </c>
      <c r="J95" s="8">
        <f t="shared" si="17"/>
        <v>1.0532258064516129</v>
      </c>
    </row>
    <row r="96" spans="1:10" ht="14.25" x14ac:dyDescent="0.15">
      <c r="A96" s="20" t="s">
        <v>40</v>
      </c>
      <c r="B96" s="14">
        <v>465</v>
      </c>
      <c r="C96" s="5">
        <v>428</v>
      </c>
      <c r="D96" s="6">
        <f t="shared" si="13"/>
        <v>0.9204301075268817</v>
      </c>
      <c r="E96" s="14">
        <v>300</v>
      </c>
      <c r="F96" s="5">
        <v>304</v>
      </c>
      <c r="G96" s="6">
        <f t="shared" si="14"/>
        <v>1.0133333333333334</v>
      </c>
      <c r="H96" s="7">
        <f t="shared" si="15"/>
        <v>765</v>
      </c>
      <c r="I96" s="7">
        <f t="shared" si="16"/>
        <v>732</v>
      </c>
      <c r="J96" s="8">
        <f t="shared" si="17"/>
        <v>0.95686274509803926</v>
      </c>
    </row>
    <row r="97" spans="1:10" ht="14.25" x14ac:dyDescent="0.15">
      <c r="A97" s="28" t="s">
        <v>85</v>
      </c>
      <c r="B97" s="22">
        <f>SUM(B86:B91)</f>
        <v>5329</v>
      </c>
      <c r="C97" s="23">
        <f>SUM(C86:C91)</f>
        <v>5385</v>
      </c>
      <c r="D97" s="24">
        <f t="shared" si="0"/>
        <v>1.0105085381872771</v>
      </c>
      <c r="E97" s="22">
        <f>SUM(E86:E91)</f>
        <v>2753</v>
      </c>
      <c r="F97" s="23">
        <f>SUM(F86:F91)</f>
        <v>2804</v>
      </c>
      <c r="G97" s="24">
        <f t="shared" si="12"/>
        <v>1.0185252451870686</v>
      </c>
      <c r="H97" s="25">
        <f>SUM(H86:H91)</f>
        <v>8082</v>
      </c>
      <c r="I97" s="25">
        <f>SUM(I86:I91)</f>
        <v>8189</v>
      </c>
      <c r="J97" s="27">
        <f t="shared" si="3"/>
        <v>1.0132392972036626</v>
      </c>
    </row>
    <row r="98" spans="1:10" ht="14.25" x14ac:dyDescent="0.15">
      <c r="A98" s="20" t="s">
        <v>99</v>
      </c>
      <c r="B98" s="14">
        <v>613</v>
      </c>
      <c r="C98" s="5">
        <v>723</v>
      </c>
      <c r="D98" s="11">
        <f t="shared" si="0"/>
        <v>1.1794453507340945</v>
      </c>
      <c r="E98" s="14">
        <v>330</v>
      </c>
      <c r="F98" s="5">
        <v>336</v>
      </c>
      <c r="G98" s="11">
        <f t="shared" si="12"/>
        <v>1.0181818181818181</v>
      </c>
      <c r="H98" s="12">
        <f t="shared" si="2"/>
        <v>943</v>
      </c>
      <c r="I98" s="12">
        <f t="shared" si="2"/>
        <v>1059</v>
      </c>
      <c r="J98" s="8">
        <f t="shared" si="3"/>
        <v>1.1230116648992576</v>
      </c>
    </row>
    <row r="99" spans="1:10" ht="14.25" x14ac:dyDescent="0.15">
      <c r="A99" s="20" t="s">
        <v>100</v>
      </c>
      <c r="B99" s="14">
        <v>725</v>
      </c>
      <c r="C99" s="5">
        <v>723</v>
      </c>
      <c r="D99" s="15">
        <f t="shared" si="0"/>
        <v>0.99724137931034484</v>
      </c>
      <c r="E99" s="14">
        <v>440</v>
      </c>
      <c r="F99" s="5">
        <v>436</v>
      </c>
      <c r="G99" s="15">
        <f t="shared" si="12"/>
        <v>0.99090909090909096</v>
      </c>
      <c r="H99" s="16">
        <f t="shared" si="2"/>
        <v>1165</v>
      </c>
      <c r="I99" s="16">
        <f t="shared" si="2"/>
        <v>1159</v>
      </c>
      <c r="J99" s="8">
        <f t="shared" si="3"/>
        <v>0.99484978540772528</v>
      </c>
    </row>
    <row r="100" spans="1:10" ht="14.25" x14ac:dyDescent="0.15">
      <c r="A100" s="20" t="s">
        <v>101</v>
      </c>
      <c r="B100" s="14">
        <v>687</v>
      </c>
      <c r="C100" s="5">
        <v>702</v>
      </c>
      <c r="D100" s="15">
        <f t="shared" si="0"/>
        <v>1.0218340611353711</v>
      </c>
      <c r="E100" s="14">
        <v>362</v>
      </c>
      <c r="F100" s="5">
        <v>371</v>
      </c>
      <c r="G100" s="15">
        <f t="shared" si="12"/>
        <v>1.0248618784530388</v>
      </c>
      <c r="H100" s="16">
        <f t="shared" si="2"/>
        <v>1049</v>
      </c>
      <c r="I100" s="16">
        <f t="shared" si="2"/>
        <v>1073</v>
      </c>
      <c r="J100" s="8">
        <f t="shared" si="3"/>
        <v>1.022878932316492</v>
      </c>
    </row>
    <row r="101" spans="1:10" ht="14.25" x14ac:dyDescent="0.15">
      <c r="A101" s="20" t="s">
        <v>4</v>
      </c>
      <c r="B101" s="14">
        <v>899</v>
      </c>
      <c r="C101" s="5">
        <v>1061</v>
      </c>
      <c r="D101" s="10">
        <f>C101/B101</f>
        <v>1.1802002224694104</v>
      </c>
      <c r="E101" s="14">
        <v>500</v>
      </c>
      <c r="F101" s="5">
        <v>506</v>
      </c>
      <c r="G101" s="10">
        <f>F101/E101</f>
        <v>1.012</v>
      </c>
      <c r="H101" s="9">
        <f>SUM(B101,E101)</f>
        <v>1399</v>
      </c>
      <c r="I101" s="9">
        <f>SUM(C101,F101)</f>
        <v>1567</v>
      </c>
      <c r="J101" s="8">
        <f>I101/H101</f>
        <v>1.120085775553967</v>
      </c>
    </row>
    <row r="102" spans="1:10" ht="14.25" x14ac:dyDescent="0.15">
      <c r="A102" s="20" t="s">
        <v>102</v>
      </c>
      <c r="B102" s="14">
        <v>613</v>
      </c>
      <c r="C102" s="5">
        <v>723</v>
      </c>
      <c r="D102" s="11">
        <f t="shared" ref="D102:D105" si="18">C102/B102</f>
        <v>1.1794453507340945</v>
      </c>
      <c r="E102" s="14">
        <v>330</v>
      </c>
      <c r="F102" s="5">
        <v>336</v>
      </c>
      <c r="G102" s="11">
        <f t="shared" ref="G102:G105" si="19">F102/E102</f>
        <v>1.0181818181818181</v>
      </c>
      <c r="H102" s="12">
        <f t="shared" ref="H102:H105" si="20">SUM(B102,E102)</f>
        <v>943</v>
      </c>
      <c r="I102" s="12">
        <f t="shared" ref="I102:I105" si="21">SUM(C102,F102)</f>
        <v>1059</v>
      </c>
      <c r="J102" s="8">
        <f t="shared" ref="J102:J105" si="22">I102/H102</f>
        <v>1.1230116648992576</v>
      </c>
    </row>
    <row r="103" spans="1:10" ht="14.25" x14ac:dyDescent="0.15">
      <c r="A103" s="20" t="s">
        <v>103</v>
      </c>
      <c r="B103" s="14">
        <v>725</v>
      </c>
      <c r="C103" s="5">
        <v>723</v>
      </c>
      <c r="D103" s="15">
        <f t="shared" si="18"/>
        <v>0.99724137931034484</v>
      </c>
      <c r="E103" s="14">
        <v>440</v>
      </c>
      <c r="F103" s="5">
        <v>436</v>
      </c>
      <c r="G103" s="15">
        <f t="shared" si="19"/>
        <v>0.99090909090909096</v>
      </c>
      <c r="H103" s="16">
        <f t="shared" si="20"/>
        <v>1165</v>
      </c>
      <c r="I103" s="16">
        <f t="shared" si="21"/>
        <v>1159</v>
      </c>
      <c r="J103" s="8">
        <f t="shared" si="22"/>
        <v>0.99484978540772528</v>
      </c>
    </row>
    <row r="104" spans="1:10" ht="14.25" x14ac:dyDescent="0.15">
      <c r="A104" s="20" t="s">
        <v>104</v>
      </c>
      <c r="B104" s="14">
        <v>687</v>
      </c>
      <c r="C104" s="5">
        <v>702</v>
      </c>
      <c r="D104" s="15">
        <f t="shared" si="18"/>
        <v>1.0218340611353711</v>
      </c>
      <c r="E104" s="14">
        <v>362</v>
      </c>
      <c r="F104" s="5">
        <v>371</v>
      </c>
      <c r="G104" s="15">
        <f t="shared" si="19"/>
        <v>1.0248618784530388</v>
      </c>
      <c r="H104" s="16">
        <f t="shared" si="20"/>
        <v>1049</v>
      </c>
      <c r="I104" s="16">
        <f t="shared" si="21"/>
        <v>1073</v>
      </c>
      <c r="J104" s="8">
        <f t="shared" si="22"/>
        <v>1.022878932316492</v>
      </c>
    </row>
    <row r="105" spans="1:10" ht="14.25" x14ac:dyDescent="0.15">
      <c r="A105" s="20" t="s">
        <v>105</v>
      </c>
      <c r="B105" s="14">
        <v>899</v>
      </c>
      <c r="C105" s="5">
        <v>1061</v>
      </c>
      <c r="D105" s="10">
        <f t="shared" si="18"/>
        <v>1.1802002224694104</v>
      </c>
      <c r="E105" s="14">
        <v>500</v>
      </c>
      <c r="F105" s="5">
        <v>506</v>
      </c>
      <c r="G105" s="10">
        <f t="shared" si="19"/>
        <v>1.012</v>
      </c>
      <c r="H105" s="9">
        <f t="shared" si="20"/>
        <v>1399</v>
      </c>
      <c r="I105" s="9">
        <f t="shared" si="21"/>
        <v>1567</v>
      </c>
      <c r="J105" s="8">
        <f t="shared" si="22"/>
        <v>1.120085775553967</v>
      </c>
    </row>
    <row r="106" spans="1:10" ht="14.25" x14ac:dyDescent="0.15">
      <c r="A106" s="20" t="s">
        <v>106</v>
      </c>
      <c r="B106" s="14">
        <v>899</v>
      </c>
      <c r="C106" s="5">
        <v>1061</v>
      </c>
      <c r="D106" s="10">
        <f>C106/B106</f>
        <v>1.1802002224694104</v>
      </c>
      <c r="E106" s="14">
        <v>500</v>
      </c>
      <c r="F106" s="5">
        <v>506</v>
      </c>
      <c r="G106" s="10">
        <f>F106/E106</f>
        <v>1.012</v>
      </c>
      <c r="H106" s="9">
        <f>SUM(B106,E106)</f>
        <v>1399</v>
      </c>
      <c r="I106" s="9">
        <f>SUM(C106,F106)</f>
        <v>1567</v>
      </c>
      <c r="J106" s="8">
        <f>I106/H106</f>
        <v>1.120085775553967</v>
      </c>
    </row>
    <row r="107" spans="1:10" ht="14.25" x14ac:dyDescent="0.15">
      <c r="A107" s="20" t="s">
        <v>107</v>
      </c>
      <c r="B107" s="14">
        <v>613</v>
      </c>
      <c r="C107" s="5">
        <v>723</v>
      </c>
      <c r="D107" s="11">
        <f t="shared" ref="D107:D110" si="23">C107/B107</f>
        <v>1.1794453507340945</v>
      </c>
      <c r="E107" s="14">
        <v>330</v>
      </c>
      <c r="F107" s="5">
        <v>336</v>
      </c>
      <c r="G107" s="11">
        <f t="shared" ref="G107:G110" si="24">F107/E107</f>
        <v>1.0181818181818181</v>
      </c>
      <c r="H107" s="12">
        <f t="shared" ref="H107:H110" si="25">SUM(B107,E107)</f>
        <v>943</v>
      </c>
      <c r="I107" s="12">
        <f t="shared" ref="I107:I110" si="26">SUM(C107,F107)</f>
        <v>1059</v>
      </c>
      <c r="J107" s="8">
        <f t="shared" ref="J107:J110" si="27">I107/H107</f>
        <v>1.1230116648992576</v>
      </c>
    </row>
    <row r="108" spans="1:10" ht="14.25" x14ac:dyDescent="0.15">
      <c r="A108" s="20" t="s">
        <v>108</v>
      </c>
      <c r="B108" s="14">
        <v>725</v>
      </c>
      <c r="C108" s="5">
        <v>723</v>
      </c>
      <c r="D108" s="15">
        <f t="shared" si="23"/>
        <v>0.99724137931034484</v>
      </c>
      <c r="E108" s="14">
        <v>440</v>
      </c>
      <c r="F108" s="5">
        <v>436</v>
      </c>
      <c r="G108" s="15">
        <f t="shared" si="24"/>
        <v>0.99090909090909096</v>
      </c>
      <c r="H108" s="16">
        <f t="shared" si="25"/>
        <v>1165</v>
      </c>
      <c r="I108" s="16">
        <f t="shared" si="26"/>
        <v>1159</v>
      </c>
      <c r="J108" s="8">
        <f t="shared" si="27"/>
        <v>0.99484978540772528</v>
      </c>
    </row>
    <row r="109" spans="1:10" ht="14.25" x14ac:dyDescent="0.15">
      <c r="A109" s="20" t="s">
        <v>109</v>
      </c>
      <c r="B109" s="14">
        <v>687</v>
      </c>
      <c r="C109" s="5">
        <v>702</v>
      </c>
      <c r="D109" s="15">
        <f t="shared" si="23"/>
        <v>1.0218340611353711</v>
      </c>
      <c r="E109" s="14">
        <v>362</v>
      </c>
      <c r="F109" s="5">
        <v>371</v>
      </c>
      <c r="G109" s="15">
        <f t="shared" si="24"/>
        <v>1.0248618784530388</v>
      </c>
      <c r="H109" s="16">
        <f t="shared" si="25"/>
        <v>1049</v>
      </c>
      <c r="I109" s="16">
        <f t="shared" si="26"/>
        <v>1073</v>
      </c>
      <c r="J109" s="8">
        <f t="shared" si="27"/>
        <v>1.022878932316492</v>
      </c>
    </row>
    <row r="110" spans="1:10" ht="14.25" x14ac:dyDescent="0.15">
      <c r="A110" s="20" t="s">
        <v>110</v>
      </c>
      <c r="B110" s="14">
        <v>899</v>
      </c>
      <c r="C110" s="5">
        <v>1061</v>
      </c>
      <c r="D110" s="10">
        <f t="shared" si="23"/>
        <v>1.1802002224694104</v>
      </c>
      <c r="E110" s="14">
        <v>500</v>
      </c>
      <c r="F110" s="5">
        <v>506</v>
      </c>
      <c r="G110" s="10">
        <f t="shared" si="24"/>
        <v>1.012</v>
      </c>
      <c r="H110" s="9">
        <f t="shared" si="25"/>
        <v>1399</v>
      </c>
      <c r="I110" s="9">
        <f t="shared" si="26"/>
        <v>1567</v>
      </c>
      <c r="J110" s="8">
        <f t="shared" si="27"/>
        <v>1.120085775553967</v>
      </c>
    </row>
    <row r="111" spans="1:10" ht="14.25" x14ac:dyDescent="0.15">
      <c r="A111" s="20" t="s">
        <v>111</v>
      </c>
      <c r="B111" s="14">
        <v>725</v>
      </c>
      <c r="C111" s="5">
        <v>723</v>
      </c>
      <c r="D111" s="15">
        <f t="shared" ref="D111:D113" si="28">C111/B111</f>
        <v>0.99724137931034484</v>
      </c>
      <c r="E111" s="14">
        <v>440</v>
      </c>
      <c r="F111" s="5">
        <v>436</v>
      </c>
      <c r="G111" s="15">
        <f t="shared" ref="G111:G113" si="29">F111/E111</f>
        <v>0.99090909090909096</v>
      </c>
      <c r="H111" s="16">
        <f t="shared" ref="H111:H113" si="30">SUM(B111,E111)</f>
        <v>1165</v>
      </c>
      <c r="I111" s="16">
        <f t="shared" ref="I111:I113" si="31">SUM(C111,F111)</f>
        <v>1159</v>
      </c>
      <c r="J111" s="8">
        <f t="shared" ref="J111:J113" si="32">I111/H111</f>
        <v>0.99484978540772528</v>
      </c>
    </row>
    <row r="112" spans="1:10" ht="14.25" x14ac:dyDescent="0.15">
      <c r="A112" s="20" t="s">
        <v>112</v>
      </c>
      <c r="B112" s="14">
        <v>687</v>
      </c>
      <c r="C112" s="5">
        <v>702</v>
      </c>
      <c r="D112" s="15">
        <f t="shared" si="28"/>
        <v>1.0218340611353711</v>
      </c>
      <c r="E112" s="14">
        <v>362</v>
      </c>
      <c r="F112" s="5">
        <v>371</v>
      </c>
      <c r="G112" s="15">
        <f t="shared" si="29"/>
        <v>1.0248618784530388</v>
      </c>
      <c r="H112" s="16">
        <f t="shared" si="30"/>
        <v>1049</v>
      </c>
      <c r="I112" s="16">
        <f t="shared" si="31"/>
        <v>1073</v>
      </c>
      <c r="J112" s="8">
        <f t="shared" si="32"/>
        <v>1.022878932316492</v>
      </c>
    </row>
    <row r="113" spans="1:10" ht="14.25" x14ac:dyDescent="0.15">
      <c r="A113" s="20" t="s">
        <v>113</v>
      </c>
      <c r="B113" s="14">
        <v>899</v>
      </c>
      <c r="C113" s="5">
        <v>1061</v>
      </c>
      <c r="D113" s="10">
        <f t="shared" si="28"/>
        <v>1.1802002224694104</v>
      </c>
      <c r="E113" s="14">
        <v>500</v>
      </c>
      <c r="F113" s="5">
        <v>506</v>
      </c>
      <c r="G113" s="10">
        <f t="shared" si="29"/>
        <v>1.012</v>
      </c>
      <c r="H113" s="9">
        <f t="shared" si="30"/>
        <v>1399</v>
      </c>
      <c r="I113" s="9">
        <f t="shared" si="31"/>
        <v>1567</v>
      </c>
      <c r="J113" s="8">
        <f t="shared" si="32"/>
        <v>1.120085775553967</v>
      </c>
    </row>
    <row r="114" spans="1:10" ht="14.25" x14ac:dyDescent="0.15">
      <c r="A114" s="20" t="s">
        <v>114</v>
      </c>
      <c r="B114" s="14">
        <v>725</v>
      </c>
      <c r="C114" s="5">
        <v>723</v>
      </c>
      <c r="D114" s="15">
        <f t="shared" ref="D114:D116" si="33">C114/B114</f>
        <v>0.99724137931034484</v>
      </c>
      <c r="E114" s="14">
        <v>440</v>
      </c>
      <c r="F114" s="5">
        <v>436</v>
      </c>
      <c r="G114" s="15">
        <f t="shared" ref="G114:G116" si="34">F114/E114</f>
        <v>0.99090909090909096</v>
      </c>
      <c r="H114" s="16">
        <f t="shared" ref="H114:H116" si="35">SUM(B114,E114)</f>
        <v>1165</v>
      </c>
      <c r="I114" s="16">
        <f t="shared" ref="I114:I116" si="36">SUM(C114,F114)</f>
        <v>1159</v>
      </c>
      <c r="J114" s="8">
        <f t="shared" ref="J114:J116" si="37">I114/H114</f>
        <v>0.99484978540772528</v>
      </c>
    </row>
    <row r="115" spans="1:10" ht="14.25" x14ac:dyDescent="0.15">
      <c r="A115" s="20" t="s">
        <v>115</v>
      </c>
      <c r="B115" s="14">
        <v>687</v>
      </c>
      <c r="C115" s="5">
        <v>702</v>
      </c>
      <c r="D115" s="15">
        <f t="shared" si="33"/>
        <v>1.0218340611353711</v>
      </c>
      <c r="E115" s="14">
        <v>362</v>
      </c>
      <c r="F115" s="5">
        <v>371</v>
      </c>
      <c r="G115" s="15">
        <f t="shared" si="34"/>
        <v>1.0248618784530388</v>
      </c>
      <c r="H115" s="16">
        <f t="shared" si="35"/>
        <v>1049</v>
      </c>
      <c r="I115" s="16">
        <f t="shared" si="36"/>
        <v>1073</v>
      </c>
      <c r="J115" s="8">
        <f t="shared" si="37"/>
        <v>1.022878932316492</v>
      </c>
    </row>
    <row r="116" spans="1:10" ht="14.25" x14ac:dyDescent="0.15">
      <c r="A116" s="20" t="s">
        <v>116</v>
      </c>
      <c r="B116" s="14">
        <v>899</v>
      </c>
      <c r="C116" s="5">
        <v>1061</v>
      </c>
      <c r="D116" s="10">
        <f t="shared" si="33"/>
        <v>1.1802002224694104</v>
      </c>
      <c r="E116" s="14">
        <v>500</v>
      </c>
      <c r="F116" s="5">
        <v>506</v>
      </c>
      <c r="G116" s="10">
        <f t="shared" si="34"/>
        <v>1.012</v>
      </c>
      <c r="H116" s="9">
        <f t="shared" si="35"/>
        <v>1399</v>
      </c>
      <c r="I116" s="9">
        <f t="shared" si="36"/>
        <v>1567</v>
      </c>
      <c r="J116" s="8">
        <f t="shared" si="37"/>
        <v>1.120085775553967</v>
      </c>
    </row>
    <row r="117" spans="1:10" ht="14.25" x14ac:dyDescent="0.15">
      <c r="A117" s="28" t="s">
        <v>86</v>
      </c>
      <c r="B117" s="22">
        <f>SUM(B98:B101)</f>
        <v>2924</v>
      </c>
      <c r="C117" s="23">
        <f>SUM(C98:C101)</f>
        <v>3209</v>
      </c>
      <c r="D117" s="24">
        <f t="shared" si="0"/>
        <v>1.0974692202462379</v>
      </c>
      <c r="E117" s="22">
        <f>SUM(E98:E101)</f>
        <v>1632</v>
      </c>
      <c r="F117" s="23">
        <f>SUM(F98:F101)</f>
        <v>1649</v>
      </c>
      <c r="G117" s="24">
        <f t="shared" si="12"/>
        <v>1.0104166666666667</v>
      </c>
      <c r="H117" s="25">
        <f>SUM(H98:H101)</f>
        <v>4556</v>
      </c>
      <c r="I117" s="25">
        <f>SUM(I98:I101)</f>
        <v>4858</v>
      </c>
      <c r="J117" s="27">
        <f t="shared" si="3"/>
        <v>1.0662862159789288</v>
      </c>
    </row>
    <row r="118" spans="1:10" ht="14.25" x14ac:dyDescent="0.15">
      <c r="A118" s="20" t="s">
        <v>117</v>
      </c>
      <c r="B118" s="14">
        <v>829</v>
      </c>
      <c r="C118" s="5">
        <v>829</v>
      </c>
      <c r="D118" s="11">
        <f t="shared" si="0"/>
        <v>1</v>
      </c>
      <c r="E118" s="14">
        <v>415</v>
      </c>
      <c r="F118" s="5">
        <v>421</v>
      </c>
      <c r="G118" s="11">
        <f t="shared" si="12"/>
        <v>1.0144578313253012</v>
      </c>
      <c r="H118" s="12">
        <f t="shared" si="2"/>
        <v>1244</v>
      </c>
      <c r="I118" s="12">
        <f t="shared" si="2"/>
        <v>1250</v>
      </c>
      <c r="J118" s="8">
        <f t="shared" si="3"/>
        <v>1.004823151125402</v>
      </c>
    </row>
    <row r="119" spans="1:10" ht="14.25" x14ac:dyDescent="0.15">
      <c r="A119" s="20" t="s">
        <v>118</v>
      </c>
      <c r="B119" s="14">
        <v>1828</v>
      </c>
      <c r="C119" s="5">
        <v>2011</v>
      </c>
      <c r="D119" s="6">
        <f t="shared" ref="D119:D177" si="38">C119/B119</f>
        <v>1.100109409190372</v>
      </c>
      <c r="E119" s="14">
        <v>905</v>
      </c>
      <c r="F119" s="5">
        <v>1000</v>
      </c>
      <c r="G119" s="6">
        <f t="shared" si="12"/>
        <v>1.1049723756906078</v>
      </c>
      <c r="H119" s="7">
        <f t="shared" ref="H119:I127" si="39">SUM(B119,E119)</f>
        <v>2733</v>
      </c>
      <c r="I119" s="7">
        <f t="shared" si="39"/>
        <v>3011</v>
      </c>
      <c r="J119" s="8">
        <f t="shared" ref="J119:J177" si="40">I119/H119</f>
        <v>1.1017197219173069</v>
      </c>
    </row>
    <row r="120" spans="1:10" ht="14.25" x14ac:dyDescent="0.15">
      <c r="A120" s="20" t="s">
        <v>119</v>
      </c>
      <c r="B120" s="14">
        <v>594</v>
      </c>
      <c r="C120" s="5">
        <v>594</v>
      </c>
      <c r="D120" s="6">
        <f t="shared" si="38"/>
        <v>1</v>
      </c>
      <c r="E120" s="14">
        <v>285</v>
      </c>
      <c r="F120" s="5">
        <v>299</v>
      </c>
      <c r="G120" s="6">
        <f t="shared" si="12"/>
        <v>1.0491228070175438</v>
      </c>
      <c r="H120" s="7">
        <f t="shared" si="39"/>
        <v>879</v>
      </c>
      <c r="I120" s="7">
        <f t="shared" si="39"/>
        <v>893</v>
      </c>
      <c r="J120" s="8">
        <f t="shared" si="40"/>
        <v>1.0159271899886235</v>
      </c>
    </row>
    <row r="121" spans="1:10" ht="14.25" x14ac:dyDescent="0.15">
      <c r="A121" s="20" t="s">
        <v>120</v>
      </c>
      <c r="B121" s="14">
        <v>1828</v>
      </c>
      <c r="C121" s="5">
        <v>2011</v>
      </c>
      <c r="D121" s="6">
        <f t="shared" si="38"/>
        <v>1.100109409190372</v>
      </c>
      <c r="E121" s="14">
        <v>905</v>
      </c>
      <c r="F121" s="5">
        <v>1000</v>
      </c>
      <c r="G121" s="6">
        <f t="shared" si="12"/>
        <v>1.1049723756906078</v>
      </c>
      <c r="H121" s="7">
        <f t="shared" si="39"/>
        <v>2733</v>
      </c>
      <c r="I121" s="7">
        <f t="shared" si="39"/>
        <v>3011</v>
      </c>
      <c r="J121" s="8">
        <f t="shared" si="40"/>
        <v>1.1017197219173069</v>
      </c>
    </row>
    <row r="122" spans="1:10" ht="14.25" x14ac:dyDescent="0.15">
      <c r="A122" s="20" t="s">
        <v>121</v>
      </c>
      <c r="B122" s="14">
        <v>600</v>
      </c>
      <c r="C122" s="5">
        <v>603</v>
      </c>
      <c r="D122" s="6">
        <f t="shared" si="38"/>
        <v>1.0049999999999999</v>
      </c>
      <c r="E122" s="14">
        <v>300</v>
      </c>
      <c r="F122" s="5">
        <v>301</v>
      </c>
      <c r="G122" s="6">
        <f t="shared" si="12"/>
        <v>1.0033333333333334</v>
      </c>
      <c r="H122" s="7">
        <f t="shared" si="39"/>
        <v>900</v>
      </c>
      <c r="I122" s="7">
        <f t="shared" si="39"/>
        <v>904</v>
      </c>
      <c r="J122" s="8">
        <f t="shared" si="40"/>
        <v>1.0044444444444445</v>
      </c>
    </row>
    <row r="123" spans="1:10" ht="14.25" x14ac:dyDescent="0.15">
      <c r="A123" s="20" t="s">
        <v>122</v>
      </c>
      <c r="B123" s="14">
        <v>587</v>
      </c>
      <c r="C123" s="5">
        <v>596</v>
      </c>
      <c r="D123" s="6">
        <f t="shared" si="38"/>
        <v>1.0153321976149914</v>
      </c>
      <c r="E123" s="14">
        <v>291</v>
      </c>
      <c r="F123" s="5">
        <v>300</v>
      </c>
      <c r="G123" s="6">
        <f t="shared" si="12"/>
        <v>1.0309278350515463</v>
      </c>
      <c r="H123" s="7">
        <f t="shared" si="39"/>
        <v>878</v>
      </c>
      <c r="I123" s="7">
        <f t="shared" si="39"/>
        <v>896</v>
      </c>
      <c r="J123" s="8">
        <f t="shared" si="40"/>
        <v>1.0205011389521641</v>
      </c>
    </row>
    <row r="124" spans="1:10" ht="14.25" x14ac:dyDescent="0.15">
      <c r="A124" s="20" t="s">
        <v>123</v>
      </c>
      <c r="B124" s="14">
        <v>621</v>
      </c>
      <c r="C124" s="5">
        <v>632</v>
      </c>
      <c r="D124" s="6">
        <f t="shared" si="38"/>
        <v>1.0177133655394526</v>
      </c>
      <c r="E124" s="14">
        <v>311</v>
      </c>
      <c r="F124" s="5">
        <v>315</v>
      </c>
      <c r="G124" s="6">
        <f t="shared" si="12"/>
        <v>1.0128617363344052</v>
      </c>
      <c r="H124" s="7">
        <f t="shared" si="39"/>
        <v>932</v>
      </c>
      <c r="I124" s="7">
        <f t="shared" si="39"/>
        <v>947</v>
      </c>
      <c r="J124" s="8">
        <f t="shared" si="40"/>
        <v>1.0160944206008584</v>
      </c>
    </row>
    <row r="125" spans="1:10" ht="14.25" x14ac:dyDescent="0.15">
      <c r="A125" s="20" t="s">
        <v>124</v>
      </c>
      <c r="B125" s="14">
        <v>473</v>
      </c>
      <c r="C125" s="5">
        <v>454</v>
      </c>
      <c r="D125" s="6">
        <f t="shared" si="38"/>
        <v>0.95983086680761098</v>
      </c>
      <c r="E125" s="14">
        <v>235</v>
      </c>
      <c r="F125" s="5">
        <v>233</v>
      </c>
      <c r="G125" s="6">
        <f t="shared" si="12"/>
        <v>0.99148936170212765</v>
      </c>
      <c r="H125" s="7">
        <f t="shared" si="39"/>
        <v>708</v>
      </c>
      <c r="I125" s="7">
        <f t="shared" si="39"/>
        <v>687</v>
      </c>
      <c r="J125" s="8">
        <f t="shared" si="40"/>
        <v>0.97033898305084743</v>
      </c>
    </row>
    <row r="126" spans="1:10" ht="14.25" x14ac:dyDescent="0.15">
      <c r="A126" s="20" t="s">
        <v>125</v>
      </c>
      <c r="B126" s="14">
        <v>451</v>
      </c>
      <c r="C126" s="5">
        <v>415</v>
      </c>
      <c r="D126" s="6">
        <f t="shared" si="38"/>
        <v>0.92017738359201773</v>
      </c>
      <c r="E126" s="14">
        <v>221</v>
      </c>
      <c r="F126" s="5">
        <v>228</v>
      </c>
      <c r="G126" s="6">
        <f t="shared" si="12"/>
        <v>1.0316742081447965</v>
      </c>
      <c r="H126" s="7">
        <f t="shared" si="39"/>
        <v>672</v>
      </c>
      <c r="I126" s="7">
        <f t="shared" si="39"/>
        <v>643</v>
      </c>
      <c r="J126" s="8">
        <f t="shared" si="40"/>
        <v>0.95684523809523814</v>
      </c>
    </row>
    <row r="127" spans="1:10" ht="14.25" x14ac:dyDescent="0.15">
      <c r="A127" s="20" t="s">
        <v>126</v>
      </c>
      <c r="B127" s="14">
        <v>342</v>
      </c>
      <c r="C127" s="5">
        <v>393</v>
      </c>
      <c r="D127" s="10">
        <f t="shared" si="38"/>
        <v>1.1491228070175439</v>
      </c>
      <c r="E127" s="14">
        <v>164</v>
      </c>
      <c r="F127" s="5">
        <v>159</v>
      </c>
      <c r="G127" s="10">
        <f t="shared" si="12"/>
        <v>0.96951219512195119</v>
      </c>
      <c r="H127" s="9">
        <f t="shared" si="39"/>
        <v>506</v>
      </c>
      <c r="I127" s="9">
        <f t="shared" si="39"/>
        <v>552</v>
      </c>
      <c r="J127" s="8">
        <f t="shared" si="40"/>
        <v>1.0909090909090908</v>
      </c>
    </row>
    <row r="128" spans="1:10" ht="14.25" x14ac:dyDescent="0.15">
      <c r="A128" s="20" t="s">
        <v>127</v>
      </c>
      <c r="B128" s="14">
        <v>600</v>
      </c>
      <c r="C128" s="5">
        <v>603</v>
      </c>
      <c r="D128" s="6">
        <f t="shared" ref="D128:D133" si="41">C128/B128</f>
        <v>1.0049999999999999</v>
      </c>
      <c r="E128" s="14">
        <v>300</v>
      </c>
      <c r="F128" s="5">
        <v>301</v>
      </c>
      <c r="G128" s="6">
        <f t="shared" ref="G128:G133" si="42">F128/E128</f>
        <v>1.0033333333333334</v>
      </c>
      <c r="H128" s="7">
        <f t="shared" ref="H128:H133" si="43">SUM(B128,E128)</f>
        <v>900</v>
      </c>
      <c r="I128" s="7">
        <f t="shared" ref="I128:I133" si="44">SUM(C128,F128)</f>
        <v>904</v>
      </c>
      <c r="J128" s="8">
        <f t="shared" ref="J128:J133" si="45">I128/H128</f>
        <v>1.0044444444444445</v>
      </c>
    </row>
    <row r="129" spans="1:10" ht="14.25" x14ac:dyDescent="0.15">
      <c r="A129" s="20" t="s">
        <v>128</v>
      </c>
      <c r="B129" s="14">
        <v>587</v>
      </c>
      <c r="C129" s="5">
        <v>596</v>
      </c>
      <c r="D129" s="6">
        <f t="shared" si="41"/>
        <v>1.0153321976149914</v>
      </c>
      <c r="E129" s="14">
        <v>291</v>
      </c>
      <c r="F129" s="5">
        <v>300</v>
      </c>
      <c r="G129" s="6">
        <f t="shared" si="42"/>
        <v>1.0309278350515463</v>
      </c>
      <c r="H129" s="7">
        <f t="shared" si="43"/>
        <v>878</v>
      </c>
      <c r="I129" s="7">
        <f t="shared" si="44"/>
        <v>896</v>
      </c>
      <c r="J129" s="8">
        <f t="shared" si="45"/>
        <v>1.0205011389521641</v>
      </c>
    </row>
    <row r="130" spans="1:10" ht="14.25" x14ac:dyDescent="0.15">
      <c r="A130" s="20" t="s">
        <v>129</v>
      </c>
      <c r="B130" s="14">
        <v>621</v>
      </c>
      <c r="C130" s="5">
        <v>632</v>
      </c>
      <c r="D130" s="6">
        <f t="shared" si="41"/>
        <v>1.0177133655394526</v>
      </c>
      <c r="E130" s="14">
        <v>311</v>
      </c>
      <c r="F130" s="5">
        <v>315</v>
      </c>
      <c r="G130" s="6">
        <f t="shared" si="42"/>
        <v>1.0128617363344052</v>
      </c>
      <c r="H130" s="7">
        <f t="shared" si="43"/>
        <v>932</v>
      </c>
      <c r="I130" s="7">
        <f t="shared" si="44"/>
        <v>947</v>
      </c>
      <c r="J130" s="8">
        <f t="shared" si="45"/>
        <v>1.0160944206008584</v>
      </c>
    </row>
    <row r="131" spans="1:10" ht="14.25" x14ac:dyDescent="0.15">
      <c r="A131" s="20" t="s">
        <v>130</v>
      </c>
      <c r="B131" s="14">
        <v>473</v>
      </c>
      <c r="C131" s="5">
        <v>454</v>
      </c>
      <c r="D131" s="6">
        <f t="shared" si="41"/>
        <v>0.95983086680761098</v>
      </c>
      <c r="E131" s="14">
        <v>235</v>
      </c>
      <c r="F131" s="5">
        <v>233</v>
      </c>
      <c r="G131" s="6">
        <f t="shared" si="42"/>
        <v>0.99148936170212765</v>
      </c>
      <c r="H131" s="7">
        <f t="shared" si="43"/>
        <v>708</v>
      </c>
      <c r="I131" s="7">
        <f t="shared" si="44"/>
        <v>687</v>
      </c>
      <c r="J131" s="8">
        <f t="shared" si="45"/>
        <v>0.97033898305084743</v>
      </c>
    </row>
    <row r="132" spans="1:10" ht="14.25" x14ac:dyDescent="0.15">
      <c r="A132" s="20" t="s">
        <v>131</v>
      </c>
      <c r="B132" s="14">
        <v>451</v>
      </c>
      <c r="C132" s="5">
        <v>415</v>
      </c>
      <c r="D132" s="6">
        <f t="shared" si="41"/>
        <v>0.92017738359201773</v>
      </c>
      <c r="E132" s="14">
        <v>221</v>
      </c>
      <c r="F132" s="5">
        <v>228</v>
      </c>
      <c r="G132" s="6">
        <f t="shared" si="42"/>
        <v>1.0316742081447965</v>
      </c>
      <c r="H132" s="7">
        <f t="shared" si="43"/>
        <v>672</v>
      </c>
      <c r="I132" s="7">
        <f t="shared" si="44"/>
        <v>643</v>
      </c>
      <c r="J132" s="8">
        <f t="shared" si="45"/>
        <v>0.95684523809523814</v>
      </c>
    </row>
    <row r="133" spans="1:10" ht="14.25" x14ac:dyDescent="0.15">
      <c r="A133" s="20" t="s">
        <v>132</v>
      </c>
      <c r="B133" s="14">
        <v>342</v>
      </c>
      <c r="C133" s="5">
        <v>393</v>
      </c>
      <c r="D133" s="10">
        <f t="shared" si="41"/>
        <v>1.1491228070175439</v>
      </c>
      <c r="E133" s="14">
        <v>164</v>
      </c>
      <c r="F133" s="5">
        <v>159</v>
      </c>
      <c r="G133" s="10">
        <f t="shared" si="42"/>
        <v>0.96951219512195119</v>
      </c>
      <c r="H133" s="9">
        <f t="shared" si="43"/>
        <v>506</v>
      </c>
      <c r="I133" s="9">
        <f t="shared" si="44"/>
        <v>552</v>
      </c>
      <c r="J133" s="8">
        <f t="shared" si="45"/>
        <v>1.0909090909090908</v>
      </c>
    </row>
    <row r="134" spans="1:10" ht="14.25" x14ac:dyDescent="0.15">
      <c r="A134" s="20" t="s">
        <v>133</v>
      </c>
      <c r="B134" s="14">
        <v>587</v>
      </c>
      <c r="C134" s="5">
        <v>596</v>
      </c>
      <c r="D134" s="6">
        <f t="shared" ref="D134:D138" si="46">C134/B134</f>
        <v>1.0153321976149914</v>
      </c>
      <c r="E134" s="14">
        <v>291</v>
      </c>
      <c r="F134" s="5">
        <v>300</v>
      </c>
      <c r="G134" s="6">
        <f t="shared" ref="G134:G138" si="47">F134/E134</f>
        <v>1.0309278350515463</v>
      </c>
      <c r="H134" s="7">
        <f t="shared" ref="H134:H138" si="48">SUM(B134,E134)</f>
        <v>878</v>
      </c>
      <c r="I134" s="7">
        <f t="shared" ref="I134:I138" si="49">SUM(C134,F134)</f>
        <v>896</v>
      </c>
      <c r="J134" s="8">
        <f t="shared" ref="J134:J138" si="50">I134/H134</f>
        <v>1.0205011389521641</v>
      </c>
    </row>
    <row r="135" spans="1:10" ht="14.25" x14ac:dyDescent="0.15">
      <c r="A135" s="20" t="s">
        <v>134</v>
      </c>
      <c r="B135" s="14">
        <v>621</v>
      </c>
      <c r="C135" s="5">
        <v>632</v>
      </c>
      <c r="D135" s="6">
        <f t="shared" si="46"/>
        <v>1.0177133655394526</v>
      </c>
      <c r="E135" s="14">
        <v>311</v>
      </c>
      <c r="F135" s="5">
        <v>315</v>
      </c>
      <c r="G135" s="6">
        <f t="shared" si="47"/>
        <v>1.0128617363344052</v>
      </c>
      <c r="H135" s="7">
        <f t="shared" si="48"/>
        <v>932</v>
      </c>
      <c r="I135" s="7">
        <f t="shared" si="49"/>
        <v>947</v>
      </c>
      <c r="J135" s="8">
        <f t="shared" si="50"/>
        <v>1.0160944206008584</v>
      </c>
    </row>
    <row r="136" spans="1:10" ht="14.25" x14ac:dyDescent="0.15">
      <c r="A136" s="20" t="s">
        <v>135</v>
      </c>
      <c r="B136" s="14">
        <v>473</v>
      </c>
      <c r="C136" s="5">
        <v>454</v>
      </c>
      <c r="D136" s="6">
        <f t="shared" si="46"/>
        <v>0.95983086680761098</v>
      </c>
      <c r="E136" s="14">
        <v>235</v>
      </c>
      <c r="F136" s="5">
        <v>233</v>
      </c>
      <c r="G136" s="6">
        <f t="shared" si="47"/>
        <v>0.99148936170212765</v>
      </c>
      <c r="H136" s="7">
        <f t="shared" si="48"/>
        <v>708</v>
      </c>
      <c r="I136" s="7">
        <f t="shared" si="49"/>
        <v>687</v>
      </c>
      <c r="J136" s="8">
        <f t="shared" si="50"/>
        <v>0.97033898305084743</v>
      </c>
    </row>
    <row r="137" spans="1:10" ht="14.25" x14ac:dyDescent="0.15">
      <c r="A137" s="20" t="s">
        <v>136</v>
      </c>
      <c r="B137" s="14">
        <v>451</v>
      </c>
      <c r="C137" s="5">
        <v>415</v>
      </c>
      <c r="D137" s="6">
        <f t="shared" si="46"/>
        <v>0.92017738359201773</v>
      </c>
      <c r="E137" s="14">
        <v>221</v>
      </c>
      <c r="F137" s="5">
        <v>228</v>
      </c>
      <c r="G137" s="6">
        <f t="shared" si="47"/>
        <v>1.0316742081447965</v>
      </c>
      <c r="H137" s="7">
        <f t="shared" si="48"/>
        <v>672</v>
      </c>
      <c r="I137" s="7">
        <f t="shared" si="49"/>
        <v>643</v>
      </c>
      <c r="J137" s="8">
        <f t="shared" si="50"/>
        <v>0.95684523809523814</v>
      </c>
    </row>
    <row r="138" spans="1:10" ht="14.25" x14ac:dyDescent="0.15">
      <c r="A138" s="20" t="s">
        <v>137</v>
      </c>
      <c r="B138" s="14">
        <v>342</v>
      </c>
      <c r="C138" s="5">
        <v>393</v>
      </c>
      <c r="D138" s="10">
        <f t="shared" si="46"/>
        <v>1.1491228070175439</v>
      </c>
      <c r="E138" s="14">
        <v>164</v>
      </c>
      <c r="F138" s="5">
        <v>159</v>
      </c>
      <c r="G138" s="10">
        <f t="shared" si="47"/>
        <v>0.96951219512195119</v>
      </c>
      <c r="H138" s="9">
        <f t="shared" si="48"/>
        <v>506</v>
      </c>
      <c r="I138" s="9">
        <f t="shared" si="49"/>
        <v>552</v>
      </c>
      <c r="J138" s="8">
        <f t="shared" si="50"/>
        <v>1.0909090909090908</v>
      </c>
    </row>
    <row r="139" spans="1:10" ht="14.25" x14ac:dyDescent="0.15">
      <c r="A139" s="28" t="s">
        <v>88</v>
      </c>
      <c r="B139" s="22">
        <f>SUM(B118:B127)</f>
        <v>8153</v>
      </c>
      <c r="C139" s="23">
        <f>SUM(C118:C127)</f>
        <v>8538</v>
      </c>
      <c r="D139" s="24">
        <f t="shared" si="38"/>
        <v>1.0472218815160064</v>
      </c>
      <c r="E139" s="22">
        <f>SUM(E118:E127)</f>
        <v>4032</v>
      </c>
      <c r="F139" s="23">
        <f>SUM(F118:F127)</f>
        <v>4256</v>
      </c>
      <c r="G139" s="24">
        <f t="shared" si="12"/>
        <v>1.0555555555555556</v>
      </c>
      <c r="H139" s="25">
        <f>SUM(H118:H127)</f>
        <v>12185</v>
      </c>
      <c r="I139" s="25">
        <f>SUM(I118:I127)</f>
        <v>12794</v>
      </c>
      <c r="J139" s="27">
        <f t="shared" si="40"/>
        <v>1.0499794829708657</v>
      </c>
    </row>
    <row r="140" spans="1:10" ht="14.25" x14ac:dyDescent="0.15">
      <c r="A140" s="21" t="s">
        <v>138</v>
      </c>
      <c r="B140" s="4">
        <v>832</v>
      </c>
      <c r="C140" s="5">
        <v>765</v>
      </c>
      <c r="D140" s="11">
        <f t="shared" si="38"/>
        <v>0.91947115384615385</v>
      </c>
      <c r="E140" s="4">
        <v>397</v>
      </c>
      <c r="F140" s="5">
        <v>400</v>
      </c>
      <c r="G140" s="11">
        <f t="shared" si="12"/>
        <v>1.0075566750629723</v>
      </c>
      <c r="H140" s="12">
        <f t="shared" ref="H140:I157" si="51">SUM(B140,E140)</f>
        <v>1229</v>
      </c>
      <c r="I140" s="12">
        <f t="shared" si="51"/>
        <v>1165</v>
      </c>
      <c r="J140" s="13">
        <f t="shared" si="40"/>
        <v>0.94792514239218872</v>
      </c>
    </row>
    <row r="141" spans="1:10" ht="14.25" x14ac:dyDescent="0.15">
      <c r="A141" s="20" t="s">
        <v>139</v>
      </c>
      <c r="B141" s="14">
        <v>896</v>
      </c>
      <c r="C141" s="5">
        <v>896</v>
      </c>
      <c r="D141" s="6">
        <f t="shared" si="38"/>
        <v>1</v>
      </c>
      <c r="E141" s="14">
        <v>401</v>
      </c>
      <c r="F141" s="5">
        <v>425</v>
      </c>
      <c r="G141" s="6">
        <f t="shared" si="12"/>
        <v>1.059850374064838</v>
      </c>
      <c r="H141" s="7">
        <f t="shared" si="51"/>
        <v>1297</v>
      </c>
      <c r="I141" s="7">
        <f t="shared" si="51"/>
        <v>1321</v>
      </c>
      <c r="J141" s="8">
        <f t="shared" si="40"/>
        <v>1.0185042405551272</v>
      </c>
    </row>
    <row r="142" spans="1:10" ht="14.25" x14ac:dyDescent="0.15">
      <c r="A142" s="20" t="s">
        <v>140</v>
      </c>
      <c r="B142" s="14">
        <v>694</v>
      </c>
      <c r="C142" s="5">
        <v>652</v>
      </c>
      <c r="D142" s="6">
        <f t="shared" si="38"/>
        <v>0.93948126801152743</v>
      </c>
      <c r="E142" s="14">
        <v>310</v>
      </c>
      <c r="F142" s="5">
        <v>316</v>
      </c>
      <c r="G142" s="6">
        <f t="shared" si="12"/>
        <v>1.0193548387096774</v>
      </c>
      <c r="H142" s="7">
        <f t="shared" si="51"/>
        <v>1004</v>
      </c>
      <c r="I142" s="7">
        <f t="shared" si="51"/>
        <v>968</v>
      </c>
      <c r="J142" s="8">
        <f t="shared" si="40"/>
        <v>0.96414342629482075</v>
      </c>
    </row>
    <row r="143" spans="1:10" ht="14.25" x14ac:dyDescent="0.15">
      <c r="A143" s="20" t="s">
        <v>141</v>
      </c>
      <c r="B143" s="14">
        <v>563</v>
      </c>
      <c r="C143" s="5">
        <v>562</v>
      </c>
      <c r="D143" s="6">
        <f t="shared" si="38"/>
        <v>0.9982238010657194</v>
      </c>
      <c r="E143" s="14">
        <v>280</v>
      </c>
      <c r="F143" s="5">
        <v>281</v>
      </c>
      <c r="G143" s="6">
        <f t="shared" si="12"/>
        <v>1.0035714285714286</v>
      </c>
      <c r="H143" s="7">
        <f t="shared" si="51"/>
        <v>843</v>
      </c>
      <c r="I143" s="7">
        <f t="shared" si="51"/>
        <v>843</v>
      </c>
      <c r="J143" s="8">
        <f t="shared" si="40"/>
        <v>1</v>
      </c>
    </row>
    <row r="144" spans="1:10" ht="14.25" x14ac:dyDescent="0.15">
      <c r="A144" s="20" t="s">
        <v>142</v>
      </c>
      <c r="B144" s="14">
        <v>857</v>
      </c>
      <c r="C144" s="5">
        <v>840</v>
      </c>
      <c r="D144" s="6">
        <f t="shared" si="38"/>
        <v>0.98016336056009334</v>
      </c>
      <c r="E144" s="14">
        <v>407</v>
      </c>
      <c r="F144" s="5">
        <v>429</v>
      </c>
      <c r="G144" s="6">
        <f t="shared" si="12"/>
        <v>1.0540540540540539</v>
      </c>
      <c r="H144" s="7">
        <f t="shared" si="51"/>
        <v>1264</v>
      </c>
      <c r="I144" s="7">
        <f t="shared" si="51"/>
        <v>1269</v>
      </c>
      <c r="J144" s="8">
        <f t="shared" si="40"/>
        <v>1.0039556962025316</v>
      </c>
    </row>
    <row r="145" spans="1:10" ht="14.25" x14ac:dyDescent="0.15">
      <c r="A145" s="20" t="s">
        <v>143</v>
      </c>
      <c r="B145" s="14">
        <v>1400</v>
      </c>
      <c r="C145" s="5">
        <v>1470</v>
      </c>
      <c r="D145" s="6">
        <f t="shared" si="38"/>
        <v>1.05</v>
      </c>
      <c r="E145" s="14">
        <v>700</v>
      </c>
      <c r="F145" s="5">
        <v>740</v>
      </c>
      <c r="G145" s="6">
        <f t="shared" si="12"/>
        <v>1.0571428571428572</v>
      </c>
      <c r="H145" s="7">
        <f t="shared" si="51"/>
        <v>2100</v>
      </c>
      <c r="I145" s="7">
        <f t="shared" si="51"/>
        <v>2210</v>
      </c>
      <c r="J145" s="8">
        <f t="shared" si="40"/>
        <v>1.0523809523809524</v>
      </c>
    </row>
    <row r="146" spans="1:10" ht="14.25" x14ac:dyDescent="0.15">
      <c r="A146" s="20" t="s">
        <v>144</v>
      </c>
      <c r="B146" s="14">
        <v>1518</v>
      </c>
      <c r="C146" s="5">
        <v>1594</v>
      </c>
      <c r="D146" s="6">
        <f t="shared" si="38"/>
        <v>1.0500658761528328</v>
      </c>
      <c r="E146" s="14">
        <v>809</v>
      </c>
      <c r="F146" s="5">
        <v>842</v>
      </c>
      <c r="G146" s="6">
        <f t="shared" si="12"/>
        <v>1.0407911001236094</v>
      </c>
      <c r="H146" s="7">
        <f t="shared" si="51"/>
        <v>2327</v>
      </c>
      <c r="I146" s="7">
        <f t="shared" si="51"/>
        <v>2436</v>
      </c>
      <c r="J146" s="8">
        <f t="shared" si="40"/>
        <v>1.0468414267296948</v>
      </c>
    </row>
    <row r="147" spans="1:10" ht="14.25" x14ac:dyDescent="0.15">
      <c r="A147" s="20" t="s">
        <v>145</v>
      </c>
      <c r="B147" s="14">
        <v>697</v>
      </c>
      <c r="C147" s="5">
        <v>721</v>
      </c>
      <c r="D147" s="6">
        <f t="shared" si="38"/>
        <v>1.0344332855093257</v>
      </c>
      <c r="E147" s="14">
        <v>296</v>
      </c>
      <c r="F147" s="5">
        <v>287</v>
      </c>
      <c r="G147" s="6">
        <f t="shared" si="12"/>
        <v>0.96959459459459463</v>
      </c>
      <c r="H147" s="7">
        <f t="shared" si="51"/>
        <v>993</v>
      </c>
      <c r="I147" s="7">
        <f t="shared" si="51"/>
        <v>1008</v>
      </c>
      <c r="J147" s="8">
        <f t="shared" si="40"/>
        <v>1.0151057401812689</v>
      </c>
    </row>
    <row r="148" spans="1:10" ht="14.25" x14ac:dyDescent="0.15">
      <c r="A148" s="20" t="s">
        <v>146</v>
      </c>
      <c r="B148" s="14">
        <v>1400</v>
      </c>
      <c r="C148" s="5">
        <v>1470</v>
      </c>
      <c r="D148" s="6">
        <f t="shared" si="38"/>
        <v>1.05</v>
      </c>
      <c r="E148" s="14">
        <v>700</v>
      </c>
      <c r="F148" s="5">
        <v>740</v>
      </c>
      <c r="G148" s="6">
        <f t="shared" si="12"/>
        <v>1.0571428571428572</v>
      </c>
      <c r="H148" s="7">
        <f t="shared" si="51"/>
        <v>2100</v>
      </c>
      <c r="I148" s="7">
        <f t="shared" si="51"/>
        <v>2210</v>
      </c>
      <c r="J148" s="8">
        <f t="shared" si="40"/>
        <v>1.0523809523809524</v>
      </c>
    </row>
    <row r="149" spans="1:10" ht="14.25" x14ac:dyDescent="0.15">
      <c r="A149" s="20" t="s">
        <v>147</v>
      </c>
      <c r="B149" s="14">
        <v>1915</v>
      </c>
      <c r="C149" s="5">
        <v>2140</v>
      </c>
      <c r="D149" s="6">
        <f t="shared" si="38"/>
        <v>1.1174934725848564</v>
      </c>
      <c r="E149" s="14">
        <v>1006</v>
      </c>
      <c r="F149" s="5">
        <v>1089</v>
      </c>
      <c r="G149" s="6">
        <f t="shared" si="12"/>
        <v>1.0825049701789264</v>
      </c>
      <c r="H149" s="7">
        <f t="shared" si="51"/>
        <v>2921</v>
      </c>
      <c r="I149" s="7">
        <f t="shared" si="51"/>
        <v>3229</v>
      </c>
      <c r="J149" s="8">
        <f t="shared" si="40"/>
        <v>1.1054433413214653</v>
      </c>
    </row>
    <row r="150" spans="1:10" ht="14.25" x14ac:dyDescent="0.15">
      <c r="A150" s="20" t="s">
        <v>148</v>
      </c>
      <c r="B150" s="14">
        <v>1571</v>
      </c>
      <c r="C150" s="5">
        <v>1508</v>
      </c>
      <c r="D150" s="6">
        <f t="shared" si="38"/>
        <v>0.95989815404201151</v>
      </c>
      <c r="E150" s="14">
        <v>800</v>
      </c>
      <c r="F150" s="5">
        <v>807</v>
      </c>
      <c r="G150" s="6">
        <f t="shared" si="12"/>
        <v>1.00875</v>
      </c>
      <c r="H150" s="7">
        <f t="shared" si="51"/>
        <v>2371</v>
      </c>
      <c r="I150" s="7">
        <f t="shared" si="51"/>
        <v>2315</v>
      </c>
      <c r="J150" s="8">
        <f t="shared" si="40"/>
        <v>0.97638127372416705</v>
      </c>
    </row>
    <row r="151" spans="1:10" ht="14.25" x14ac:dyDescent="0.15">
      <c r="A151" s="20" t="s">
        <v>149</v>
      </c>
      <c r="B151" s="14">
        <v>1021</v>
      </c>
      <c r="C151" s="5">
        <v>1157</v>
      </c>
      <c r="D151" s="6">
        <f t="shared" si="38"/>
        <v>1.1332027424094024</v>
      </c>
      <c r="E151" s="14">
        <v>521</v>
      </c>
      <c r="F151" s="5">
        <v>536</v>
      </c>
      <c r="G151" s="6">
        <f t="shared" si="12"/>
        <v>1.0287907869481765</v>
      </c>
      <c r="H151" s="7">
        <f t="shared" si="51"/>
        <v>1542</v>
      </c>
      <c r="I151" s="7">
        <f t="shared" si="51"/>
        <v>1693</v>
      </c>
      <c r="J151" s="8">
        <f t="shared" si="40"/>
        <v>1.0979247730220494</v>
      </c>
    </row>
    <row r="152" spans="1:10" ht="14.25" x14ac:dyDescent="0.15">
      <c r="A152" s="20" t="s">
        <v>150</v>
      </c>
      <c r="B152" s="14">
        <v>899</v>
      </c>
      <c r="C152" s="5">
        <v>962</v>
      </c>
      <c r="D152" s="6">
        <f t="shared" si="38"/>
        <v>1.0700778642936597</v>
      </c>
      <c r="E152" s="14">
        <v>367</v>
      </c>
      <c r="F152" s="5">
        <v>401</v>
      </c>
      <c r="G152" s="6">
        <f t="shared" si="12"/>
        <v>1.0926430517711172</v>
      </c>
      <c r="H152" s="7">
        <f t="shared" si="51"/>
        <v>1266</v>
      </c>
      <c r="I152" s="7">
        <f t="shared" si="51"/>
        <v>1363</v>
      </c>
      <c r="J152" s="8">
        <f t="shared" si="40"/>
        <v>1.0766192733017377</v>
      </c>
    </row>
    <row r="153" spans="1:10" ht="14.25" x14ac:dyDescent="0.15">
      <c r="A153" s="20" t="s">
        <v>151</v>
      </c>
      <c r="B153" s="14">
        <v>1408</v>
      </c>
      <c r="C153" s="5">
        <v>1690</v>
      </c>
      <c r="D153" s="6">
        <f t="shared" si="38"/>
        <v>1.2002840909090908</v>
      </c>
      <c r="E153" s="14">
        <v>803</v>
      </c>
      <c r="F153" s="5">
        <v>865</v>
      </c>
      <c r="G153" s="6">
        <f t="shared" si="12"/>
        <v>1.0772104607721047</v>
      </c>
      <c r="H153" s="7">
        <f t="shared" si="51"/>
        <v>2211</v>
      </c>
      <c r="I153" s="7">
        <f t="shared" si="51"/>
        <v>2555</v>
      </c>
      <c r="J153" s="8">
        <f t="shared" si="40"/>
        <v>1.1555857078245138</v>
      </c>
    </row>
    <row r="154" spans="1:10" ht="14.25" x14ac:dyDescent="0.15">
      <c r="A154" s="20" t="s">
        <v>21</v>
      </c>
      <c r="B154" s="14">
        <v>956</v>
      </c>
      <c r="C154" s="5">
        <v>1057</v>
      </c>
      <c r="D154" s="10">
        <f t="shared" si="38"/>
        <v>1.1056485355648535</v>
      </c>
      <c r="E154" s="14">
        <v>444</v>
      </c>
      <c r="F154" s="5">
        <v>501</v>
      </c>
      <c r="G154" s="10">
        <f t="shared" si="12"/>
        <v>1.1283783783783783</v>
      </c>
      <c r="H154" s="9">
        <f t="shared" si="51"/>
        <v>1400</v>
      </c>
      <c r="I154" s="9">
        <f t="shared" si="51"/>
        <v>1558</v>
      </c>
      <c r="J154" s="8">
        <f t="shared" si="40"/>
        <v>1.1128571428571428</v>
      </c>
    </row>
    <row r="155" spans="1:10" ht="14.25" x14ac:dyDescent="0.15">
      <c r="A155" s="20" t="s">
        <v>152</v>
      </c>
      <c r="B155" s="14">
        <v>1943</v>
      </c>
      <c r="C155" s="5">
        <v>1943</v>
      </c>
      <c r="D155" s="10">
        <f t="shared" si="38"/>
        <v>1</v>
      </c>
      <c r="E155" s="14">
        <v>1002</v>
      </c>
      <c r="F155" s="5">
        <v>978</v>
      </c>
      <c r="G155" s="10">
        <f t="shared" si="12"/>
        <v>0.9760479041916168</v>
      </c>
      <c r="H155" s="9">
        <f t="shared" si="51"/>
        <v>2945</v>
      </c>
      <c r="I155" s="9">
        <f t="shared" si="51"/>
        <v>2921</v>
      </c>
      <c r="J155" s="8">
        <f t="shared" si="40"/>
        <v>0.99185059422750421</v>
      </c>
    </row>
    <row r="156" spans="1:10" ht="14.25" x14ac:dyDescent="0.15">
      <c r="A156" s="20" t="s">
        <v>153</v>
      </c>
      <c r="B156" s="14">
        <v>956</v>
      </c>
      <c r="C156" s="5">
        <v>1057</v>
      </c>
      <c r="D156" s="10">
        <f t="shared" si="38"/>
        <v>1.1056485355648535</v>
      </c>
      <c r="E156" s="14">
        <v>444</v>
      </c>
      <c r="F156" s="5">
        <v>501</v>
      </c>
      <c r="G156" s="10">
        <f t="shared" si="12"/>
        <v>1.1283783783783783</v>
      </c>
      <c r="H156" s="9">
        <f t="shared" si="51"/>
        <v>1400</v>
      </c>
      <c r="I156" s="9">
        <f t="shared" si="51"/>
        <v>1558</v>
      </c>
      <c r="J156" s="8">
        <f t="shared" si="40"/>
        <v>1.1128571428571428</v>
      </c>
    </row>
    <row r="157" spans="1:10" ht="14.25" x14ac:dyDescent="0.15">
      <c r="A157" s="20" t="s">
        <v>154</v>
      </c>
      <c r="B157" s="14">
        <v>1943</v>
      </c>
      <c r="C157" s="5">
        <v>1943</v>
      </c>
      <c r="D157" s="10">
        <f t="shared" si="38"/>
        <v>1</v>
      </c>
      <c r="E157" s="14">
        <v>1002</v>
      </c>
      <c r="F157" s="5">
        <v>978</v>
      </c>
      <c r="G157" s="10">
        <f t="shared" si="12"/>
        <v>0.9760479041916168</v>
      </c>
      <c r="H157" s="9">
        <f t="shared" si="51"/>
        <v>2945</v>
      </c>
      <c r="I157" s="9">
        <f t="shared" si="51"/>
        <v>2921</v>
      </c>
      <c r="J157" s="8">
        <f t="shared" si="40"/>
        <v>0.99185059422750421</v>
      </c>
    </row>
    <row r="158" spans="1:10" ht="14.25" x14ac:dyDescent="0.15">
      <c r="A158" s="20" t="s">
        <v>155</v>
      </c>
      <c r="B158" s="14">
        <v>1943</v>
      </c>
      <c r="C158" s="5">
        <v>1943</v>
      </c>
      <c r="D158" s="10">
        <f t="shared" ref="D158:D160" si="52">C158/B158</f>
        <v>1</v>
      </c>
      <c r="E158" s="14">
        <v>1002</v>
      </c>
      <c r="F158" s="5">
        <v>978</v>
      </c>
      <c r="G158" s="10">
        <f t="shared" ref="G158:G160" si="53">F158/E158</f>
        <v>0.9760479041916168</v>
      </c>
      <c r="H158" s="9">
        <f t="shared" ref="H158:H160" si="54">SUM(B158,E158)</f>
        <v>2945</v>
      </c>
      <c r="I158" s="9">
        <f t="shared" ref="I158:I160" si="55">SUM(C158,F158)</f>
        <v>2921</v>
      </c>
      <c r="J158" s="8">
        <f t="shared" ref="J158:J160" si="56">I158/H158</f>
        <v>0.99185059422750421</v>
      </c>
    </row>
    <row r="159" spans="1:10" ht="14.25" x14ac:dyDescent="0.15">
      <c r="A159" s="20" t="s">
        <v>156</v>
      </c>
      <c r="B159" s="14">
        <v>956</v>
      </c>
      <c r="C159" s="5">
        <v>1057</v>
      </c>
      <c r="D159" s="10">
        <f t="shared" si="52"/>
        <v>1.1056485355648535</v>
      </c>
      <c r="E159" s="14">
        <v>444</v>
      </c>
      <c r="F159" s="5">
        <v>501</v>
      </c>
      <c r="G159" s="10">
        <f t="shared" si="53"/>
        <v>1.1283783783783783</v>
      </c>
      <c r="H159" s="9">
        <f t="shared" si="54"/>
        <v>1400</v>
      </c>
      <c r="I159" s="9">
        <f t="shared" si="55"/>
        <v>1558</v>
      </c>
      <c r="J159" s="8">
        <f t="shared" si="56"/>
        <v>1.1128571428571428</v>
      </c>
    </row>
    <row r="160" spans="1:10" ht="14.25" x14ac:dyDescent="0.15">
      <c r="A160" s="20" t="s">
        <v>157</v>
      </c>
      <c r="B160" s="14">
        <v>1943</v>
      </c>
      <c r="C160" s="5">
        <v>1943</v>
      </c>
      <c r="D160" s="10">
        <f t="shared" si="52"/>
        <v>1</v>
      </c>
      <c r="E160" s="14">
        <v>1002</v>
      </c>
      <c r="F160" s="5">
        <v>978</v>
      </c>
      <c r="G160" s="10">
        <f t="shared" si="53"/>
        <v>0.9760479041916168</v>
      </c>
      <c r="H160" s="9">
        <f t="shared" si="54"/>
        <v>2945</v>
      </c>
      <c r="I160" s="9">
        <f t="shared" si="55"/>
        <v>2921</v>
      </c>
      <c r="J160" s="8">
        <f t="shared" si="56"/>
        <v>0.99185059422750421</v>
      </c>
    </row>
    <row r="161" spans="1:10" ht="14.25" x14ac:dyDescent="0.15">
      <c r="A161" s="28" t="s">
        <v>87</v>
      </c>
      <c r="B161" s="22">
        <f>SUM(B140:B155)</f>
        <v>18570</v>
      </c>
      <c r="C161" s="23">
        <f>SUM(C140:C155)</f>
        <v>19427</v>
      </c>
      <c r="D161" s="24">
        <f t="shared" si="38"/>
        <v>1.0461497038233711</v>
      </c>
      <c r="E161" s="22">
        <f>SUM(E140:E155)</f>
        <v>9243</v>
      </c>
      <c r="F161" s="23">
        <f>SUM(F140:F155)</f>
        <v>9637</v>
      </c>
      <c r="G161" s="24">
        <f t="shared" si="12"/>
        <v>1.042626852753435</v>
      </c>
      <c r="H161" s="25">
        <f>SUM(H140:H155)</f>
        <v>27813</v>
      </c>
      <c r="I161" s="25">
        <f>SUM(I140:I155)</f>
        <v>29064</v>
      </c>
      <c r="J161" s="27">
        <f t="shared" si="40"/>
        <v>1.044978966670262</v>
      </c>
    </row>
    <row r="162" spans="1:10" ht="14.25" x14ac:dyDescent="0.15">
      <c r="A162" s="20" t="s">
        <v>158</v>
      </c>
      <c r="B162" s="14">
        <v>756</v>
      </c>
      <c r="C162" s="5">
        <v>703</v>
      </c>
      <c r="D162" s="11">
        <f t="shared" si="38"/>
        <v>0.92989417989417988</v>
      </c>
      <c r="E162" s="14">
        <v>355</v>
      </c>
      <c r="F162" s="5">
        <v>364</v>
      </c>
      <c r="G162" s="11">
        <f t="shared" si="12"/>
        <v>1.0253521126760563</v>
      </c>
      <c r="H162" s="12">
        <f t="shared" ref="H162:I171" si="57">SUM(B162,E162)</f>
        <v>1111</v>
      </c>
      <c r="I162" s="12">
        <f t="shared" si="57"/>
        <v>1067</v>
      </c>
      <c r="J162" s="8">
        <f t="shared" si="40"/>
        <v>0.96039603960396036</v>
      </c>
    </row>
    <row r="163" spans="1:10" ht="14.25" x14ac:dyDescent="0.15">
      <c r="A163" s="20" t="s">
        <v>159</v>
      </c>
      <c r="B163" s="14">
        <v>549</v>
      </c>
      <c r="C163" s="5">
        <v>511</v>
      </c>
      <c r="D163" s="6">
        <f t="shared" si="38"/>
        <v>0.93078324225865205</v>
      </c>
      <c r="E163" s="14">
        <v>297</v>
      </c>
      <c r="F163" s="5">
        <v>300</v>
      </c>
      <c r="G163" s="6">
        <f t="shared" si="12"/>
        <v>1.0101010101010102</v>
      </c>
      <c r="H163" s="7">
        <f t="shared" si="57"/>
        <v>846</v>
      </c>
      <c r="I163" s="7">
        <f t="shared" si="57"/>
        <v>811</v>
      </c>
      <c r="J163" s="8">
        <f t="shared" si="40"/>
        <v>0.95862884160756501</v>
      </c>
    </row>
    <row r="164" spans="1:10" ht="14.25" x14ac:dyDescent="0.15">
      <c r="A164" s="20" t="s">
        <v>160</v>
      </c>
      <c r="B164" s="14">
        <v>493</v>
      </c>
      <c r="C164" s="5">
        <v>501</v>
      </c>
      <c r="D164" s="6">
        <f t="shared" si="38"/>
        <v>1.0162271805273835</v>
      </c>
      <c r="E164" s="14">
        <v>264</v>
      </c>
      <c r="F164" s="5">
        <v>277</v>
      </c>
      <c r="G164" s="6">
        <f t="shared" si="12"/>
        <v>1.0492424242424243</v>
      </c>
      <c r="H164" s="7">
        <f t="shared" si="57"/>
        <v>757</v>
      </c>
      <c r="I164" s="7">
        <f t="shared" si="57"/>
        <v>778</v>
      </c>
      <c r="J164" s="8">
        <f t="shared" si="40"/>
        <v>1.0277410832232496</v>
      </c>
    </row>
    <row r="165" spans="1:10" ht="14.25" x14ac:dyDescent="0.15">
      <c r="A165" s="20" t="s">
        <v>161</v>
      </c>
      <c r="B165" s="14">
        <v>781</v>
      </c>
      <c r="C165" s="5">
        <v>781</v>
      </c>
      <c r="D165" s="6">
        <f t="shared" si="38"/>
        <v>1</v>
      </c>
      <c r="E165" s="14">
        <v>364</v>
      </c>
      <c r="F165" s="5">
        <v>374</v>
      </c>
      <c r="G165" s="6">
        <f t="shared" si="12"/>
        <v>1.0274725274725274</v>
      </c>
      <c r="H165" s="7">
        <f t="shared" si="57"/>
        <v>1145</v>
      </c>
      <c r="I165" s="7">
        <f t="shared" si="57"/>
        <v>1155</v>
      </c>
      <c r="J165" s="8">
        <f t="shared" si="40"/>
        <v>1.0087336244541485</v>
      </c>
    </row>
    <row r="166" spans="1:10" ht="14.25" x14ac:dyDescent="0.15">
      <c r="A166" s="20" t="s">
        <v>162</v>
      </c>
      <c r="B166" s="14">
        <v>809</v>
      </c>
      <c r="C166" s="5">
        <v>841</v>
      </c>
      <c r="D166" s="6">
        <f t="shared" si="38"/>
        <v>1.0395550061804697</v>
      </c>
      <c r="E166" s="14">
        <v>400</v>
      </c>
      <c r="F166" s="5">
        <v>420</v>
      </c>
      <c r="G166" s="6">
        <f t="shared" si="12"/>
        <v>1.05</v>
      </c>
      <c r="H166" s="7">
        <f t="shared" si="57"/>
        <v>1209</v>
      </c>
      <c r="I166" s="7">
        <f t="shared" si="57"/>
        <v>1261</v>
      </c>
      <c r="J166" s="8">
        <f t="shared" si="40"/>
        <v>1.043010752688172</v>
      </c>
    </row>
    <row r="167" spans="1:10" ht="14.25" x14ac:dyDescent="0.15">
      <c r="A167" s="20" t="s">
        <v>163</v>
      </c>
      <c r="B167" s="14">
        <v>549</v>
      </c>
      <c r="C167" s="5">
        <v>511</v>
      </c>
      <c r="D167" s="6">
        <f t="shared" si="38"/>
        <v>0.93078324225865205</v>
      </c>
      <c r="E167" s="14">
        <v>297</v>
      </c>
      <c r="F167" s="5">
        <v>300</v>
      </c>
      <c r="G167" s="6">
        <f t="shared" si="12"/>
        <v>1.0101010101010102</v>
      </c>
      <c r="H167" s="7">
        <f t="shared" si="57"/>
        <v>846</v>
      </c>
      <c r="I167" s="7">
        <f t="shared" si="57"/>
        <v>811</v>
      </c>
      <c r="J167" s="8">
        <f t="shared" si="40"/>
        <v>0.95862884160756501</v>
      </c>
    </row>
    <row r="168" spans="1:10" ht="14.25" x14ac:dyDescent="0.15">
      <c r="A168" s="20" t="s">
        <v>164</v>
      </c>
      <c r="B168" s="14">
        <v>809</v>
      </c>
      <c r="C168" s="5">
        <v>841</v>
      </c>
      <c r="D168" s="6">
        <f t="shared" si="38"/>
        <v>1.0395550061804697</v>
      </c>
      <c r="E168" s="14">
        <v>400</v>
      </c>
      <c r="F168" s="5">
        <v>420</v>
      </c>
      <c r="G168" s="6">
        <f t="shared" si="12"/>
        <v>1.05</v>
      </c>
      <c r="H168" s="7">
        <f t="shared" si="57"/>
        <v>1209</v>
      </c>
      <c r="I168" s="7">
        <f t="shared" si="57"/>
        <v>1261</v>
      </c>
      <c r="J168" s="8">
        <f t="shared" si="40"/>
        <v>1.043010752688172</v>
      </c>
    </row>
    <row r="169" spans="1:10" ht="14.25" x14ac:dyDescent="0.15">
      <c r="A169" s="20" t="s">
        <v>165</v>
      </c>
      <c r="B169" s="14">
        <v>1039</v>
      </c>
      <c r="C169" s="5">
        <v>1070</v>
      </c>
      <c r="D169" s="6">
        <f t="shared" si="38"/>
        <v>1.0298363811357074</v>
      </c>
      <c r="E169" s="14">
        <v>498</v>
      </c>
      <c r="F169" s="5">
        <v>500</v>
      </c>
      <c r="G169" s="6">
        <f t="shared" si="12"/>
        <v>1.0040160642570282</v>
      </c>
      <c r="H169" s="7">
        <f t="shared" si="57"/>
        <v>1537</v>
      </c>
      <c r="I169" s="7">
        <f t="shared" si="57"/>
        <v>1570</v>
      </c>
      <c r="J169" s="8">
        <f t="shared" si="40"/>
        <v>1.0214703968770331</v>
      </c>
    </row>
    <row r="170" spans="1:10" ht="14.25" x14ac:dyDescent="0.15">
      <c r="A170" s="20" t="s">
        <v>166</v>
      </c>
      <c r="B170" s="14">
        <v>1882</v>
      </c>
      <c r="C170" s="5">
        <v>2070</v>
      </c>
      <c r="D170" s="6">
        <f t="shared" si="38"/>
        <v>1.099893730074389</v>
      </c>
      <c r="E170" s="14">
        <v>900</v>
      </c>
      <c r="F170" s="5">
        <v>1010</v>
      </c>
      <c r="G170" s="6">
        <f t="shared" si="12"/>
        <v>1.1222222222222222</v>
      </c>
      <c r="H170" s="7">
        <f t="shared" si="57"/>
        <v>2782</v>
      </c>
      <c r="I170" s="7">
        <f t="shared" si="57"/>
        <v>3080</v>
      </c>
      <c r="J170" s="8">
        <f t="shared" si="40"/>
        <v>1.107117181883537</v>
      </c>
    </row>
    <row r="171" spans="1:10" ht="14.25" x14ac:dyDescent="0.15">
      <c r="A171" s="20" t="s">
        <v>167</v>
      </c>
      <c r="B171" s="14">
        <v>893</v>
      </c>
      <c r="C171" s="5">
        <v>911</v>
      </c>
      <c r="D171" s="10">
        <f t="shared" si="38"/>
        <v>1.0201567749160134</v>
      </c>
      <c r="E171" s="14">
        <v>500</v>
      </c>
      <c r="F171" s="5">
        <v>502</v>
      </c>
      <c r="G171" s="10">
        <f t="shared" si="12"/>
        <v>1.004</v>
      </c>
      <c r="H171" s="9">
        <f t="shared" si="57"/>
        <v>1393</v>
      </c>
      <c r="I171" s="9">
        <f t="shared" si="57"/>
        <v>1413</v>
      </c>
      <c r="J171" s="8">
        <f t="shared" si="40"/>
        <v>1.0143575017946878</v>
      </c>
    </row>
    <row r="172" spans="1:10" ht="14.25" x14ac:dyDescent="0.15">
      <c r="A172" s="20" t="s">
        <v>168</v>
      </c>
      <c r="B172" s="14">
        <v>809</v>
      </c>
      <c r="C172" s="5">
        <v>841</v>
      </c>
      <c r="D172" s="6">
        <f t="shared" ref="D172:D176" si="58">C172/B172</f>
        <v>1.0395550061804697</v>
      </c>
      <c r="E172" s="14">
        <v>400</v>
      </c>
      <c r="F172" s="5">
        <v>420</v>
      </c>
      <c r="G172" s="6">
        <f t="shared" ref="G172:G176" si="59">F172/E172</f>
        <v>1.05</v>
      </c>
      <c r="H172" s="7">
        <f t="shared" ref="H172:H176" si="60">SUM(B172,E172)</f>
        <v>1209</v>
      </c>
      <c r="I172" s="7">
        <f t="shared" ref="I172:I176" si="61">SUM(C172,F172)</f>
        <v>1261</v>
      </c>
      <c r="J172" s="8">
        <f t="shared" ref="J172:J176" si="62">I172/H172</f>
        <v>1.043010752688172</v>
      </c>
    </row>
    <row r="173" spans="1:10" ht="14.25" x14ac:dyDescent="0.15">
      <c r="A173" s="20" t="s">
        <v>169</v>
      </c>
      <c r="B173" s="14">
        <v>549</v>
      </c>
      <c r="C173" s="5">
        <v>511</v>
      </c>
      <c r="D173" s="6">
        <f t="shared" si="58"/>
        <v>0.93078324225865205</v>
      </c>
      <c r="E173" s="14">
        <v>297</v>
      </c>
      <c r="F173" s="5">
        <v>300</v>
      </c>
      <c r="G173" s="6">
        <f t="shared" si="59"/>
        <v>1.0101010101010102</v>
      </c>
      <c r="H173" s="7">
        <f t="shared" si="60"/>
        <v>846</v>
      </c>
      <c r="I173" s="7">
        <f t="shared" si="61"/>
        <v>811</v>
      </c>
      <c r="J173" s="8">
        <f t="shared" si="62"/>
        <v>0.95862884160756501</v>
      </c>
    </row>
    <row r="174" spans="1:10" ht="14.25" x14ac:dyDescent="0.15">
      <c r="A174" s="20" t="s">
        <v>170</v>
      </c>
      <c r="B174" s="14">
        <v>809</v>
      </c>
      <c r="C174" s="5">
        <v>841</v>
      </c>
      <c r="D174" s="6">
        <f t="shared" si="58"/>
        <v>1.0395550061804697</v>
      </c>
      <c r="E174" s="14">
        <v>400</v>
      </c>
      <c r="F174" s="5">
        <v>420</v>
      </c>
      <c r="G174" s="6">
        <f t="shared" si="59"/>
        <v>1.05</v>
      </c>
      <c r="H174" s="7">
        <f t="shared" si="60"/>
        <v>1209</v>
      </c>
      <c r="I174" s="7">
        <f t="shared" si="61"/>
        <v>1261</v>
      </c>
      <c r="J174" s="8">
        <f t="shared" si="62"/>
        <v>1.043010752688172</v>
      </c>
    </row>
    <row r="175" spans="1:10" ht="14.25" x14ac:dyDescent="0.15">
      <c r="A175" s="20" t="s">
        <v>171</v>
      </c>
      <c r="B175" s="14">
        <v>1039</v>
      </c>
      <c r="C175" s="5">
        <v>1070</v>
      </c>
      <c r="D175" s="6">
        <f t="shared" si="58"/>
        <v>1.0298363811357074</v>
      </c>
      <c r="E175" s="14">
        <v>498</v>
      </c>
      <c r="F175" s="5">
        <v>500</v>
      </c>
      <c r="G175" s="6">
        <f t="shared" si="59"/>
        <v>1.0040160642570282</v>
      </c>
      <c r="H175" s="7">
        <f t="shared" si="60"/>
        <v>1537</v>
      </c>
      <c r="I175" s="7">
        <f t="shared" si="61"/>
        <v>1570</v>
      </c>
      <c r="J175" s="8">
        <f t="shared" si="62"/>
        <v>1.0214703968770331</v>
      </c>
    </row>
    <row r="176" spans="1:10" ht="14.25" x14ac:dyDescent="0.15">
      <c r="A176" s="20" t="s">
        <v>172</v>
      </c>
      <c r="B176" s="14">
        <v>1882</v>
      </c>
      <c r="C176" s="5">
        <v>2070</v>
      </c>
      <c r="D176" s="6">
        <f t="shared" si="58"/>
        <v>1.099893730074389</v>
      </c>
      <c r="E176" s="14">
        <v>900</v>
      </c>
      <c r="F176" s="5">
        <v>1010</v>
      </c>
      <c r="G176" s="6">
        <f t="shared" si="59"/>
        <v>1.1222222222222222</v>
      </c>
      <c r="H176" s="7">
        <f t="shared" si="60"/>
        <v>2782</v>
      </c>
      <c r="I176" s="7">
        <f t="shared" si="61"/>
        <v>3080</v>
      </c>
      <c r="J176" s="8">
        <f t="shared" si="62"/>
        <v>1.107117181883537</v>
      </c>
    </row>
    <row r="177" spans="1:10" ht="14.25" x14ac:dyDescent="0.15">
      <c r="A177" s="28" t="s">
        <v>89</v>
      </c>
      <c r="B177" s="22">
        <f>SUM(B162:B171)</f>
        <v>8560</v>
      </c>
      <c r="C177" s="23">
        <f>SUM(C162:C171)</f>
        <v>8740</v>
      </c>
      <c r="D177" s="24">
        <f t="shared" si="38"/>
        <v>1.0210280373831775</v>
      </c>
      <c r="E177" s="22">
        <f>SUM(E162:E171)</f>
        <v>4275</v>
      </c>
      <c r="F177" s="23">
        <f>SUM(F162:F171)</f>
        <v>4467</v>
      </c>
      <c r="G177" s="24">
        <f t="shared" si="12"/>
        <v>1.0449122807017543</v>
      </c>
      <c r="H177" s="25">
        <f>SUM(H162:H171)</f>
        <v>12835</v>
      </c>
      <c r="I177" s="25">
        <f>SUM(I162:I171)</f>
        <v>13207</v>
      </c>
      <c r="J177" s="27">
        <f t="shared" si="40"/>
        <v>1.0289832489287105</v>
      </c>
    </row>
  </sheetData>
  <mergeCells count="6">
    <mergeCell ref="J2:J3"/>
    <mergeCell ref="A2:A3"/>
    <mergeCell ref="B2:D2"/>
    <mergeCell ref="E2:G2"/>
    <mergeCell ref="H2:H3"/>
    <mergeCell ref="I2:I3"/>
  </mergeCells>
  <phoneticPr fontId="2"/>
  <conditionalFormatting sqref="D21:D34">
    <cfRule type="aboveAverage" priority="1"/>
  </conditionalFormatting>
  <pageMargins left="0.70866141732283472" right="0.70866141732283472" top="0.74803149606299213" bottom="0.74803149606299213" header="0.31496062992125984" footer="0.31496062992125984"/>
  <pageSetup paperSize="9" orientation="portrait" horizontalDpi="400" verticalDpi="4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takam_000</dc:creator>
  <cp:lastModifiedBy>ayu</cp:lastModifiedBy>
  <cp:lastPrinted>2012-09-07T06:59:54Z</cp:lastPrinted>
  <dcterms:created xsi:type="dcterms:W3CDTF">2006-10-10T07:28:30Z</dcterms:created>
  <dcterms:modified xsi:type="dcterms:W3CDTF">2012-09-07T07:00:14Z</dcterms:modified>
</cp:coreProperties>
</file>