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B11" i="4" l="1"/>
  <c r="C11" i="4" s="1"/>
  <c r="F11" i="4" s="1"/>
  <c r="B10" i="4"/>
  <c r="C10" i="4" s="1"/>
  <c r="F10" i="4" s="1"/>
  <c r="B9" i="4"/>
  <c r="C9" i="4" s="1"/>
  <c r="F9" i="4" s="1"/>
  <c r="B8" i="4"/>
  <c r="C8" i="4" s="1"/>
  <c r="F8" i="4" s="1"/>
  <c r="B7" i="4"/>
  <c r="C7" i="4" s="1"/>
  <c r="F7" i="4" s="1"/>
  <c r="F12" i="4" l="1"/>
  <c r="F8" i="1"/>
  <c r="F9" i="1"/>
  <c r="F10" i="1"/>
  <c r="F11" i="1"/>
  <c r="F7" i="1"/>
  <c r="F12" i="1" l="1"/>
</calcChain>
</file>

<file path=xl/sharedStrings.xml><?xml version="1.0" encoding="utf-8"?>
<sst xmlns="http://schemas.openxmlformats.org/spreadsheetml/2006/main" count="30" uniqueCount="15">
  <si>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</si>
  <si>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</si>
  <si>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</si>
  <si>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勤務時間</t>
    <rPh sb="0" eb="2">
      <t>キンム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</si>
  <si>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</si>
  <si>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</si>
  <si>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パートタイム明細表</t>
    <rPh sb="6" eb="8">
      <t>メイサイ</t>
    </rPh>
    <rPh sb="8" eb="9">
      <t>ヒョウ</t>
    </rPh>
    <phoneticPr fontId="2"/>
  </si>
  <si>
    <t>平日</t>
    <rPh sb="0" eb="2">
      <t>ヘイジツ</t>
    </rPh>
    <phoneticPr fontId="2"/>
  </si>
  <si>
    <t>土日</t>
    <rPh sb="0" eb="2">
      <t>ドニチ</t>
    </rPh>
    <phoneticPr fontId="2"/>
  </si>
  <si>
    <t>曜日番号</t>
    <rPh sb="0" eb="2">
      <t>ヨウビ</t>
    </rPh>
    <rPh sb="2" eb="4">
      <t>バンゴウ</t>
    </rPh>
    <phoneticPr fontId="2"/>
  </si>
  <si>
    <t>適用時給</t>
    <rPh sb="0" eb="2">
      <t>テキヨウ</t>
    </rPh>
    <rPh sb="2" eb="4">
      <t>ジキュウ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</si>
  <si>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</si>
  <si>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</si>
  <si>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2013年9月分</t>
    <rPh sb="4" eb="5">
      <t>ネン</t>
    </rPh>
    <rPh sb="6" eb="7">
      <t>ガツ</t>
    </rPh>
    <rPh sb="7" eb="8">
      <t>ブン</t>
    </rPh>
    <phoneticPr fontId="2"/>
  </si>
  <si>
    <t>佐藤　由美子</t>
    <rPh sb="0" eb="2">
      <t>サトウ</t>
    </rPh>
    <rPh sb="3" eb="6">
      <t>ユミコ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</si>
</sst>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6" fontId="4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38" fontId="4" fillId="0" borderId="1" xfId="2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6" fontId="3" fillId="0" borderId="1" xfId="1" applyFont="1" applyBorder="1">
      <alignment vertical="center"/>
    </xf>
    <xf numFmtId="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6" fontId="3" fillId="0" borderId="1" xfId="1" applyFont="1" applyBorder="1" applyAlignment="1">
      <alignment vertical="center"/>
    </xf>
    <xf numFmtId="6" fontId="4" fillId="0" borderId="1" xfId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7" sqref="A7"/>
    </sheetView>
  </sheetViews>
  <sheetFormatPr defaultRowHeight="14.25" x14ac:dyDescent="0.15"/>
  <cols>
    <col min="1" max="1" width="6" style="1" customWidth="1"/>
    <col min="2" max="3" width="10" style="1" customWidth="1"/>
    <col min="4" max="4" width="10.25" style="1" customWidth="1"/>
    <col min="5" max="16384" width="9" style="1"/>
  </cols>
  <sheetData>
    <row r="1" spans="1:6" x14ac:dyDescent="0.15">
      <c r="A1" s="1" t="s">
        <v>6</v>
      </c>
      <c r="E1" s="1" t="s">
        <v>13</v>
      </c>
    </row>
    <row r="2" spans="1:6" x14ac:dyDescent="0.15">
      <c r="A2" s="5" t="s">
        <v>0</v>
      </c>
      <c r="B2" s="19" t="s">
        <v>14</v>
      </c>
      <c r="C2" s="20"/>
    </row>
    <row r="3" spans="1:6" x14ac:dyDescent="0.15">
      <c r="A3" s="21" t="s">
        <v>1</v>
      </c>
      <c r="B3" s="13" t="s">
        <v>7</v>
      </c>
      <c r="C3" s="6">
        <v>900</v>
      </c>
    </row>
    <row r="4" spans="1:6" x14ac:dyDescent="0.15">
      <c r="A4" s="22"/>
      <c r="B4" s="15" t="s">
        <v>8</v>
      </c>
      <c r="C4" s="14">
        <v>1100</v>
      </c>
    </row>
    <row r="5" spans="1:6" x14ac:dyDescent="0.15">
      <c r="A5" s="10"/>
      <c r="B5" s="10"/>
      <c r="C5" s="10"/>
      <c r="D5" s="23" t="s">
        <v>3</v>
      </c>
      <c r="E5" s="24"/>
      <c r="F5" s="9"/>
    </row>
    <row r="6" spans="1:6" x14ac:dyDescent="0.15">
      <c r="A6" s="2" t="s">
        <v>2</v>
      </c>
      <c r="B6" s="2" t="s">
        <v>9</v>
      </c>
      <c r="C6" s="2" t="s">
        <v>10</v>
      </c>
      <c r="D6" s="2" t="s">
        <v>4</v>
      </c>
      <c r="E6" s="2" t="s">
        <v>5</v>
      </c>
      <c r="F6" s="2" t="s">
        <v>12</v>
      </c>
    </row>
    <row r="7" spans="1:6" x14ac:dyDescent="0.15">
      <c r="A7" s="7">
        <v>41518</v>
      </c>
      <c r="B7" s="3"/>
      <c r="C7" s="8"/>
      <c r="D7" s="4">
        <v>5</v>
      </c>
      <c r="E7" s="4">
        <v>45</v>
      </c>
      <c r="F7" s="11">
        <f>(D7+E7/60)*C7</f>
        <v>0</v>
      </c>
    </row>
    <row r="8" spans="1:6" x14ac:dyDescent="0.15">
      <c r="A8" s="7">
        <v>41521</v>
      </c>
      <c r="B8" s="3"/>
      <c r="C8" s="8"/>
      <c r="D8" s="4">
        <v>5</v>
      </c>
      <c r="E8" s="4">
        <v>33</v>
      </c>
      <c r="F8" s="11">
        <f t="shared" ref="F8:F11" si="0">(D8+E8/60)*C8</f>
        <v>0</v>
      </c>
    </row>
    <row r="9" spans="1:6" x14ac:dyDescent="0.15">
      <c r="A9" s="7">
        <v>41532</v>
      </c>
      <c r="B9" s="3"/>
      <c r="C9" s="8"/>
      <c r="D9" s="4">
        <v>6</v>
      </c>
      <c r="E9" s="4">
        <v>13</v>
      </c>
      <c r="F9" s="11">
        <f t="shared" si="0"/>
        <v>0</v>
      </c>
    </row>
    <row r="10" spans="1:6" x14ac:dyDescent="0.15">
      <c r="A10" s="7">
        <v>41538</v>
      </c>
      <c r="B10" s="3"/>
      <c r="C10" s="8"/>
      <c r="D10" s="4">
        <v>6</v>
      </c>
      <c r="E10" s="4">
        <v>47</v>
      </c>
      <c r="F10" s="11">
        <f t="shared" si="0"/>
        <v>0</v>
      </c>
    </row>
    <row r="11" spans="1:6" x14ac:dyDescent="0.15">
      <c r="A11" s="7">
        <v>41543</v>
      </c>
      <c r="B11" s="3"/>
      <c r="C11" s="8"/>
      <c r="D11" s="4">
        <v>6</v>
      </c>
      <c r="E11" s="4">
        <v>35</v>
      </c>
      <c r="F11" s="11">
        <f t="shared" si="0"/>
        <v>0</v>
      </c>
    </row>
    <row r="12" spans="1:6" x14ac:dyDescent="0.15">
      <c r="A12" s="16" t="s">
        <v>11</v>
      </c>
      <c r="B12" s="17"/>
      <c r="C12" s="17"/>
      <c r="D12" s="17"/>
      <c r="E12" s="18"/>
      <c r="F12" s="12">
        <f>SUM(F7:F11)</f>
        <v>0</v>
      </c>
    </row>
  </sheetData>
  <mergeCells count="3">
    <mergeCell ref="B2:C2"/>
    <mergeCell ref="A3:A4"/>
    <mergeCell ref="D5:E5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7" sqref="B7"/>
    </sheetView>
  </sheetViews>
  <sheetFormatPr defaultRowHeight="14.25" x14ac:dyDescent="0.15"/>
  <cols>
    <col min="1" max="1" width="6" style="1" customWidth="1"/>
    <col min="2" max="3" width="10" style="1" customWidth="1"/>
    <col min="4" max="4" width="10.25" style="1" customWidth="1"/>
    <col min="5" max="16384" width="9" style="1"/>
  </cols>
  <sheetData>
    <row r="1" spans="1:6" x14ac:dyDescent="0.15">
      <c r="A1" s="1" t="s">
        <v>6</v>
      </c>
      <c r="E1" s="1" t="s">
        <v>13</v>
      </c>
    </row>
    <row r="2" spans="1:6" x14ac:dyDescent="0.15">
      <c r="A2" s="5" t="s">
        <v>0</v>
      </c>
      <c r="B2" s="19" t="s">
        <v>14</v>
      </c>
      <c r="C2" s="20"/>
    </row>
    <row r="3" spans="1:6" x14ac:dyDescent="0.15">
      <c r="A3" s="21" t="s">
        <v>1</v>
      </c>
      <c r="B3" s="13" t="s">
        <v>7</v>
      </c>
      <c r="C3" s="6">
        <v>900</v>
      </c>
    </row>
    <row r="4" spans="1:6" x14ac:dyDescent="0.15">
      <c r="A4" s="22"/>
      <c r="B4" s="15" t="s">
        <v>8</v>
      </c>
      <c r="C4" s="14">
        <v>1100</v>
      </c>
    </row>
    <row r="5" spans="1:6" x14ac:dyDescent="0.15">
      <c r="A5" s="10"/>
      <c r="B5" s="10"/>
      <c r="C5" s="10"/>
      <c r="D5" s="23" t="s">
        <v>3</v>
      </c>
      <c r="E5" s="24"/>
      <c r="F5" s="9"/>
    </row>
    <row r="6" spans="1:6" x14ac:dyDescent="0.15">
      <c r="A6" s="2" t="s">
        <v>2</v>
      </c>
      <c r="B6" s="2" t="s">
        <v>9</v>
      </c>
      <c r="C6" s="2" t="s">
        <v>10</v>
      </c>
      <c r="D6" s="2" t="s">
        <v>4</v>
      </c>
      <c r="E6" s="2" t="s">
        <v>5</v>
      </c>
      <c r="F6" s="2" t="s">
        <v>12</v>
      </c>
    </row>
    <row r="7" spans="1:6" x14ac:dyDescent="0.15">
      <c r="A7" s="7">
        <v>41518</v>
      </c>
      <c r="B7" s="3">
        <f>WEEKDAY(A7,2)</f>
        <v>7</v>
      </c>
      <c r="C7" s="8">
        <f>IF(B7&gt;=6,$C$4,$C$3)</f>
        <v>1100</v>
      </c>
      <c r="D7" s="4">
        <v>5</v>
      </c>
      <c r="E7" s="4">
        <v>45</v>
      </c>
      <c r="F7" s="11">
        <f>(D7+E7/60)*C7</f>
        <v>6325</v>
      </c>
    </row>
    <row r="8" spans="1:6" x14ac:dyDescent="0.15">
      <c r="A8" s="7">
        <v>41521</v>
      </c>
      <c r="B8" s="3">
        <f t="shared" ref="B8:B11" si="0">WEEKDAY(A8,2)</f>
        <v>3</v>
      </c>
      <c r="C8" s="8">
        <f>IF(B8&gt;=6,$C$4,$C$3)</f>
        <v>900</v>
      </c>
      <c r="D8" s="4">
        <v>5</v>
      </c>
      <c r="E8" s="4">
        <v>33</v>
      </c>
      <c r="F8" s="11">
        <f t="shared" ref="F8:F11" si="1">(D8+E8/60)*C8</f>
        <v>4995</v>
      </c>
    </row>
    <row r="9" spans="1:6" x14ac:dyDescent="0.15">
      <c r="A9" s="7">
        <v>41532</v>
      </c>
      <c r="B9" s="3">
        <f t="shared" si="0"/>
        <v>7</v>
      </c>
      <c r="C9" s="8">
        <f>IF(B9&gt;=6,$C$4,$C$3)</f>
        <v>1100</v>
      </c>
      <c r="D9" s="4">
        <v>6</v>
      </c>
      <c r="E9" s="4">
        <v>13</v>
      </c>
      <c r="F9" s="11">
        <f t="shared" si="1"/>
        <v>6838.333333333333</v>
      </c>
    </row>
    <row r="10" spans="1:6" x14ac:dyDescent="0.15">
      <c r="A10" s="7">
        <v>41538</v>
      </c>
      <c r="B10" s="3">
        <f t="shared" si="0"/>
        <v>6</v>
      </c>
      <c r="C10" s="8">
        <f>IF(B10&gt;=6,$C$4,$C$3)</f>
        <v>1100</v>
      </c>
      <c r="D10" s="4">
        <v>6</v>
      </c>
      <c r="E10" s="4">
        <v>47</v>
      </c>
      <c r="F10" s="11">
        <f t="shared" si="1"/>
        <v>7461.666666666667</v>
      </c>
    </row>
    <row r="11" spans="1:6" x14ac:dyDescent="0.15">
      <c r="A11" s="7">
        <v>41543</v>
      </c>
      <c r="B11" s="3">
        <f t="shared" si="0"/>
        <v>4</v>
      </c>
      <c r="C11" s="8">
        <f>IF(B11&gt;=6,$C$4,$C$3)</f>
        <v>900</v>
      </c>
      <c r="D11" s="4">
        <v>6</v>
      </c>
      <c r="E11" s="4">
        <v>35</v>
      </c>
      <c r="F11" s="11">
        <f t="shared" si="1"/>
        <v>5925</v>
      </c>
    </row>
    <row r="12" spans="1:6" x14ac:dyDescent="0.15">
      <c r="A12" s="16" t="s">
        <v>11</v>
      </c>
      <c r="B12" s="17"/>
      <c r="C12" s="17"/>
      <c r="D12" s="17"/>
      <c r="E12" s="18"/>
      <c r="F12" s="12">
        <f>SUM(F7:F11)</f>
        <v>31545</v>
      </c>
    </row>
  </sheetData>
  <mergeCells count="3">
    <mergeCell ref="B2:C2"/>
    <mergeCell ref="A3:A4"/>
    <mergeCell ref="D5:E5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2010-03-29T00:11:55Z</dcterms:created>
  <dcterms:modified xsi:type="dcterms:W3CDTF">2012-12-24T03:01:55Z</dcterms:modified>
</cp:coreProperties>
</file>