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C13" i="1"/>
  <c r="B13" i="1"/>
  <c r="F12" i="1"/>
  <c r="E12" i="1"/>
  <c r="C12" i="1"/>
  <c r="B12" i="1"/>
  <c r="G11" i="1"/>
  <c r="D11" i="1"/>
  <c r="H11" i="1" s="1"/>
  <c r="G10" i="1"/>
  <c r="D10" i="1"/>
  <c r="H10" i="1" s="1"/>
  <c r="G9" i="1"/>
  <c r="D9" i="1"/>
  <c r="H9" i="1" s="1"/>
  <c r="G8" i="1"/>
  <c r="D8" i="1"/>
  <c r="H8" i="1" s="1"/>
  <c r="G7" i="1"/>
  <c r="D7" i="1"/>
  <c r="H7" i="1" s="1"/>
  <c r="G6" i="1"/>
  <c r="G12" i="1" s="1"/>
  <c r="D6" i="1"/>
  <c r="H6" i="1" s="1"/>
  <c r="G5" i="1"/>
  <c r="G13" i="1" s="1"/>
  <c r="D5" i="1"/>
  <c r="D12" i="1" s="1"/>
  <c r="H5" i="1" l="1"/>
  <c r="H12" i="1" s="1"/>
  <c r="D13" i="1"/>
</calcChain>
</file>

<file path=xl/sharedStrings.xml><?xml version="1.0" encoding="utf-8"?>
<sst xmlns="http://schemas.openxmlformats.org/spreadsheetml/2006/main" count="22" uniqueCount="19">
  <si>
    <t>今週のテーマパーク入場者数</t>
    <rPh sb="0" eb="2">
      <t>コンシュウ</t>
    </rPh>
    <rPh sb="9" eb="11">
      <t>ニュウジョウ</t>
    </rPh>
    <rPh sb="11" eb="12">
      <t>シャ</t>
    </rPh>
    <rPh sb="12" eb="13">
      <t>スウ</t>
    </rPh>
    <phoneticPr fontId="1"/>
  </si>
  <si>
    <t>（単位：百人）</t>
    <rPh sb="1" eb="3">
      <t>タンイ</t>
    </rPh>
    <rPh sb="4" eb="6">
      <t>ヒャクニン</t>
    </rPh>
    <phoneticPr fontId="1"/>
  </si>
  <si>
    <t>子ども</t>
    <rPh sb="0" eb="1">
      <t>コ</t>
    </rPh>
    <phoneticPr fontId="1"/>
  </si>
  <si>
    <t>子ども計</t>
    <rPh sb="0" eb="1">
      <t>コ</t>
    </rPh>
    <rPh sb="3" eb="4">
      <t>ケイ</t>
    </rPh>
    <phoneticPr fontId="1"/>
  </si>
  <si>
    <t>おとな</t>
    <phoneticPr fontId="1"/>
  </si>
  <si>
    <t>おとな</t>
    <phoneticPr fontId="1"/>
  </si>
  <si>
    <t>おとな計</t>
    <rPh sb="3" eb="4">
      <t>ケイ</t>
    </rPh>
    <phoneticPr fontId="1"/>
  </si>
  <si>
    <t>総計</t>
    <rPh sb="0" eb="2">
      <t>ソウケイ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</si>
  <si>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</si>
  <si>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</si>
  <si>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月曜日</t>
    <rPh sb="0" eb="3">
      <t>ゲツヨウビ</t>
    </rPh>
    <phoneticPr fontId="1"/>
  </si>
  <si>
    <t>火曜日</t>
    <rPh sb="0" eb="3">
      <t>カヨウビ</t>
    </rPh>
    <phoneticPr fontId="1"/>
  </si>
  <si>
    <t>水曜日</t>
    <rPh sb="0" eb="3">
      <t>スイヨウビ</t>
    </rPh>
    <phoneticPr fontId="1"/>
  </si>
  <si>
    <t>木曜日</t>
    <rPh sb="0" eb="3">
      <t>モクヨウビ</t>
    </rPh>
    <phoneticPr fontId="1"/>
  </si>
  <si>
    <t>金曜日</t>
    <rPh sb="0" eb="3">
      <t>キンヨウビ</t>
    </rPh>
    <phoneticPr fontId="1"/>
  </si>
  <si>
    <t>土曜日</t>
    <rPh sb="0" eb="3">
      <t>ドヨウビ</t>
    </rPh>
    <phoneticPr fontId="1"/>
  </si>
  <si>
    <t>日曜日</t>
    <rPh sb="0" eb="3">
      <t>ニチヨウビ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</si>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</sst>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K20" sqref="K20"/>
    </sheetView>
  </sheetViews>
  <sheetFormatPr defaultRowHeight="13.5" x14ac:dyDescent="0.15"/>
  <sheetData>
    <row r="1" spans="1:8" x14ac:dyDescent="0.15">
      <c r="B1" t="s">
        <v>0</v>
      </c>
    </row>
    <row r="2" spans="1:8" x14ac:dyDescent="0.15">
      <c r="D2" t="s">
        <v>1</v>
      </c>
    </row>
    <row r="3" spans="1:8" x14ac:dyDescent="0.15">
      <c r="B3" t="s">
        <v>2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 x14ac:dyDescent="0.15">
      <c r="B4" t="s">
        <v>8</v>
      </c>
      <c r="C4" t="s">
        <v>9</v>
      </c>
      <c r="E4" t="s">
        <v>8</v>
      </c>
      <c r="F4" t="s">
        <v>9</v>
      </c>
    </row>
    <row r="5" spans="1:8" x14ac:dyDescent="0.15">
      <c r="A5" t="s">
        <v>10</v>
      </c>
      <c r="B5">
        <v>62</v>
      </c>
      <c r="C5">
        <v>54</v>
      </c>
      <c r="D5">
        <f>SUM(B5:C5)</f>
        <v>116</v>
      </c>
      <c r="E5">
        <v>21</v>
      </c>
      <c r="F5">
        <v>81</v>
      </c>
      <c r="G5">
        <f>SUM(E5:F5)</f>
        <v>102</v>
      </c>
      <c r="H5">
        <f>D5+G5</f>
        <v>218</v>
      </c>
    </row>
    <row r="6" spans="1:8" x14ac:dyDescent="0.15">
      <c r="A6" t="s">
        <v>11</v>
      </c>
      <c r="B6">
        <v>78</v>
      </c>
      <c r="C6">
        <v>81</v>
      </c>
      <c r="D6">
        <f t="shared" ref="D6:D11" si="0">SUM(B6:C6)</f>
        <v>159</v>
      </c>
      <c r="E6">
        <v>33</v>
      </c>
      <c r="F6">
        <v>95</v>
      </c>
      <c r="G6">
        <f t="shared" ref="G6:G11" si="1">SUM(E6:F6)</f>
        <v>128</v>
      </c>
      <c r="H6">
        <f t="shared" ref="H6:H11" si="2">D6+G6</f>
        <v>287</v>
      </c>
    </row>
    <row r="7" spans="1:8" x14ac:dyDescent="0.15">
      <c r="A7" t="s">
        <v>12</v>
      </c>
      <c r="B7">
        <v>105</v>
      </c>
      <c r="C7">
        <v>132</v>
      </c>
      <c r="D7">
        <f t="shared" si="0"/>
        <v>237</v>
      </c>
      <c r="E7">
        <v>29</v>
      </c>
      <c r="F7">
        <v>153</v>
      </c>
      <c r="G7">
        <f t="shared" si="1"/>
        <v>182</v>
      </c>
      <c r="H7">
        <f t="shared" si="2"/>
        <v>419</v>
      </c>
    </row>
    <row r="8" spans="1:8" x14ac:dyDescent="0.15">
      <c r="A8" t="s">
        <v>13</v>
      </c>
      <c r="B8">
        <v>66</v>
      </c>
      <c r="C8">
        <v>61</v>
      </c>
      <c r="D8">
        <f t="shared" si="0"/>
        <v>127</v>
      </c>
      <c r="E8">
        <v>19</v>
      </c>
      <c r="F8">
        <v>85</v>
      </c>
      <c r="G8">
        <f t="shared" si="1"/>
        <v>104</v>
      </c>
      <c r="H8">
        <f t="shared" si="2"/>
        <v>231</v>
      </c>
    </row>
    <row r="9" spans="1:8" x14ac:dyDescent="0.15">
      <c r="A9" t="s">
        <v>14</v>
      </c>
      <c r="B9">
        <v>92</v>
      </c>
      <c r="C9">
        <v>88</v>
      </c>
      <c r="D9">
        <f t="shared" si="0"/>
        <v>180</v>
      </c>
      <c r="E9">
        <v>41</v>
      </c>
      <c r="F9">
        <v>139</v>
      </c>
      <c r="G9">
        <f t="shared" si="1"/>
        <v>180</v>
      </c>
      <c r="H9">
        <f t="shared" si="2"/>
        <v>360</v>
      </c>
    </row>
    <row r="10" spans="1:8" x14ac:dyDescent="0.15">
      <c r="A10" t="s">
        <v>15</v>
      </c>
      <c r="B10">
        <v>159</v>
      </c>
      <c r="C10">
        <v>161</v>
      </c>
      <c r="D10">
        <f t="shared" si="0"/>
        <v>320</v>
      </c>
      <c r="E10">
        <v>85</v>
      </c>
      <c r="F10">
        <v>214</v>
      </c>
      <c r="G10">
        <f t="shared" si="1"/>
        <v>299</v>
      </c>
      <c r="H10">
        <f t="shared" si="2"/>
        <v>619</v>
      </c>
    </row>
    <row r="11" spans="1:8" x14ac:dyDescent="0.15">
      <c r="A11" t="s">
        <v>16</v>
      </c>
      <c r="B11">
        <v>311</v>
      </c>
      <c r="C11">
        <v>366</v>
      </c>
      <c r="D11">
        <f t="shared" si="0"/>
        <v>677</v>
      </c>
      <c r="E11">
        <v>267</v>
      </c>
      <c r="F11">
        <v>339</v>
      </c>
      <c r="G11">
        <f t="shared" si="1"/>
        <v>606</v>
      </c>
      <c r="H11">
        <f t="shared" si="2"/>
        <v>1283</v>
      </c>
    </row>
    <row r="12" spans="1:8" x14ac:dyDescent="0.15">
      <c r="A12" t="s">
        <v>17</v>
      </c>
      <c r="B12">
        <f>SUM(B5:B11)</f>
        <v>873</v>
      </c>
      <c r="C12">
        <f t="shared" ref="C12:H12" si="3">SUM(C5:C11)</f>
        <v>943</v>
      </c>
      <c r="D12">
        <f t="shared" si="3"/>
        <v>1816</v>
      </c>
      <c r="E12">
        <f t="shared" si="3"/>
        <v>495</v>
      </c>
      <c r="F12">
        <f t="shared" si="3"/>
        <v>1106</v>
      </c>
      <c r="G12">
        <f t="shared" si="3"/>
        <v>1601</v>
      </c>
      <c r="H12">
        <f t="shared" si="3"/>
        <v>3417</v>
      </c>
    </row>
    <row r="13" spans="1:8" x14ac:dyDescent="0.15">
      <c r="A13" t="s">
        <v>18</v>
      </c>
      <c r="B13">
        <f>ROUNDDOWN(AVERAGE(B5:B11),0)</f>
        <v>124</v>
      </c>
      <c r="C13">
        <f t="shared" ref="C13:G13" si="4">ROUNDDOWN(AVERAGE(C5:C11),0)</f>
        <v>134</v>
      </c>
      <c r="D13">
        <f t="shared" si="4"/>
        <v>259</v>
      </c>
      <c r="E13">
        <f t="shared" si="4"/>
        <v>70</v>
      </c>
      <c r="F13">
        <f t="shared" si="4"/>
        <v>158</v>
      </c>
      <c r="G13">
        <f t="shared" si="4"/>
        <v>228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2013-04-22T15:16:06Z</dcterms:created>
  <dcterms:modified xsi:type="dcterms:W3CDTF">2013-04-22T15:18:20Z</dcterms:modified>
</cp:coreProperties>
</file>