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6" i="1"/>
  <c r="C16" i="1"/>
  <c r="E16" i="1"/>
  <c r="F16" i="1"/>
  <c r="G16" i="1"/>
  <c r="H7" i="1"/>
  <c r="H8" i="1"/>
  <c r="H9" i="1"/>
  <c r="H10" i="1"/>
  <c r="H11" i="1"/>
  <c r="H12" i="1"/>
  <c r="H13" i="1"/>
  <c r="H14" i="1"/>
  <c r="H15" i="1"/>
  <c r="H16" i="1" l="1"/>
  <c r="I7" i="1" s="1"/>
  <c r="B17" i="1" l="1"/>
  <c r="I13" i="1"/>
  <c r="I10" i="1"/>
  <c r="I8" i="1"/>
  <c r="F17" i="1"/>
  <c r="C17" i="1"/>
  <c r="I15" i="1"/>
  <c r="D17" i="1"/>
  <c r="I9" i="1"/>
  <c r="G17" i="1"/>
  <c r="E17" i="1"/>
  <c r="I11" i="1"/>
  <c r="I14" i="1"/>
  <c r="I12" i="1"/>
</calcChain>
</file>

<file path=xl/sharedStrings.xml><?xml version="1.0" encoding="utf-8"?>
<sst xmlns="http://schemas.openxmlformats.org/spreadsheetml/2006/main" count="24" uniqueCount="22">
  <si>
    <t>新宿支店</t>
    <rPh sb="0" eb="2">
      <t>シンジュク</t>
    </rPh>
    <rPh sb="2" eb="4">
      <t>シテン</t>
    </rPh>
    <phoneticPr fontId="2"/>
  </si>
  <si>
    <t>秋葉原支店</t>
    <rPh sb="0" eb="3">
      <t>アキハバラ</t>
    </rPh>
    <rPh sb="3" eb="5">
      <t>シテン</t>
    </rPh>
    <phoneticPr fontId="2"/>
  </si>
  <si>
    <t>品川支店</t>
    <rPh sb="0" eb="2">
      <t>シナガワ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</si>
  <si>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</si>
  <si>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札幌支店</t>
    <rPh sb="0" eb="2">
      <t>サッポロ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</si>
  <si>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</si>
  <si>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</si>
  <si>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広島支店</t>
    <rPh sb="0" eb="2">
      <t>ヒロシマ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</si>
  <si>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</si>
  <si>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支店</t>
    <rPh sb="0" eb="2">
      <t>シテン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</si>
  <si>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</si>
  <si>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</si>
  <si>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子供服</t>
    <rPh sb="0" eb="3">
      <t>コドモフク</t>
    </rPh>
    <phoneticPr fontId="2"/>
  </si>
  <si>
    <t>雑貨</t>
    <rPh sb="0" eb="2">
      <t>ザッカ</t>
    </rPh>
    <phoneticPr fontId="2"/>
  </si>
  <si>
    <t>その他衣料品</t>
    <rPh sb="2" eb="3">
      <t>タ</t>
    </rPh>
    <rPh sb="3" eb="6">
      <t>イリョウヒン</t>
    </rPh>
    <phoneticPr fontId="2"/>
  </si>
  <si>
    <t>サービス</t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</si>
  <si>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</si>
  <si>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</si>
  <si>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（備考）</t>
    <rPh sb="1" eb="3">
      <t>ビコウ</t>
    </rPh>
    <phoneticPr fontId="2"/>
  </si>
  <si>
    <t>販売実績</t>
    <rPh sb="0" eb="2">
      <t>ハンバイ</t>
    </rPh>
    <rPh sb="2" eb="4">
      <t>ジッセキ</t>
    </rPh>
    <phoneticPr fontId="2"/>
  </si>
  <si>
    <t>(2013年11月）販売実績報告書</t>
    <rPh sb="5" eb="6">
      <t>ネン</t>
    </rPh>
    <rPh sb="8" eb="9">
      <t>ガツ</t>
    </rPh>
    <rPh sb="10" eb="12">
      <t>ハンバイ</t>
    </rPh>
    <rPh sb="12" eb="14">
      <t>ジッセキ</t>
    </rPh>
    <rPh sb="14" eb="17">
      <t>ホウコクショ</t>
    </rPh>
    <phoneticPr fontId="2"/>
  </si>
  <si>
    <t>営業部：佐藤一郎</t>
    <rPh sb="0" eb="2">
      <t>エイギョウ</t>
    </rPh>
    <rPh sb="2" eb="3">
      <t>ブ</t>
    </rPh>
    <rPh sb="4" eb="6">
      <t>サトウ</t>
    </rPh>
    <rPh sb="6" eb="8">
      <t>イチロウ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</si>
</sst>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38" fontId="0" fillId="3" borderId="1" xfId="0" applyNumberForma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Sheet1!$H$6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Sheet1!$A$7:$A$15</c:f>
              <c:strCache>
                <c:ptCount val="9"/>
                <c:pt idx="0">
                  <c:v>新宿支店</c:v>
                </c:pt>
                <c:pt idx="1">
                  <c:v>秋葉原支店</c:v>
                </c:pt>
                <c:pt idx="2">
                  <c:v>品川支店</c:v>
                </c:pt>
                <c:pt idx="3">
                  <c:v>横浜支店</c:v>
                </c:pt>
                <c:pt idx="4">
                  <c:v>札幌支店</c:v>
                </c:pt>
                <c:pt idx="5">
                  <c:v>仙台支店</c:v>
                </c:pt>
                <c:pt idx="6">
                  <c:v>大阪支店</c:v>
                </c:pt>
                <c:pt idx="7">
                  <c:v>名古屋支店</c:v>
                </c:pt>
                <c:pt idx="8">
                  <c:v>広島支店</c:v>
                </c:pt>
              </c:strCache>
            </c:strRef>
          </c:cat>
          <c:val>
            <c:numRef>
              <c:f>Sheet1!$H$7:$H$15</c:f>
              <c:numCache>
                <c:formatCode>#,##0_);[Red]\(#,##0\)</c:formatCode>
                <c:ptCount val="9"/>
                <c:pt idx="0">
                  <c:v>5330000</c:v>
                </c:pt>
                <c:pt idx="1">
                  <c:v>3324000</c:v>
                </c:pt>
                <c:pt idx="2">
                  <c:v>3253000</c:v>
                </c:pt>
                <c:pt idx="3">
                  <c:v>3305000</c:v>
                </c:pt>
                <c:pt idx="4">
                  <c:v>2755000</c:v>
                </c:pt>
                <c:pt idx="5">
                  <c:v>3248000</c:v>
                </c:pt>
                <c:pt idx="6">
                  <c:v>3611000</c:v>
                </c:pt>
                <c:pt idx="7">
                  <c:v>3225000</c:v>
                </c:pt>
                <c:pt idx="8">
                  <c:v>2745000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400328"/>
        <c:axId val="201403464"/>
      </c:barChart>
      <c:catAx>
        <c:axId val="20140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403464"/>
        <c:crosses val="autoZero"/>
        <c:auto val="1"/>
        <c:lblAlgn val="ctr"/>
        <c:lblOffset val="100"/>
        <c:noMultiLvlLbl val="0"/>
      </c:catAx>
      <c:valAx>
        <c:axId val="20140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400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17</xdr:row>
      <xdr:rowOff>90486</xdr:rowOff>
    </xdr:from>
    <xdr:to>
      <xdr:col>8</xdr:col>
      <xdr:colOff>419100</xdr:colOff>
      <xdr:row>32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17" zoomScaleNormal="100" workbookViewId="0"/>
  </sheetViews>
  <sheetFormatPr defaultRowHeight="13.5" x14ac:dyDescent="0.15"/>
  <cols>
    <col min="1" max="1" width="10.375" customWidth="1"/>
    <col min="2" max="2" width="9.25" bestFit="1" customWidth="1"/>
    <col min="3" max="3" width="10.25" bestFit="1" customWidth="1"/>
    <col min="4" max="4" width="9.25" bestFit="1" customWidth="1"/>
    <col min="5" max="5" width="12.875" bestFit="1" customWidth="1"/>
    <col min="6" max="7" width="9.25" bestFit="1" customWidth="1"/>
    <col min="8" max="8" width="10.25" bestFit="1" customWidth="1"/>
    <col min="9" max="9" width="7.5" customWidth="1"/>
  </cols>
  <sheetData>
    <row r="1" spans="1:9" x14ac:dyDescent="0.15">
      <c r="H1" s="10">
        <v>41609</v>
      </c>
      <c r="I1" s="10"/>
    </row>
    <row r="2" spans="1:9" x14ac:dyDescent="0.15">
      <c r="H2" s="9"/>
      <c r="I2" s="9" t="s">
        <v>21</v>
      </c>
    </row>
    <row r="3" spans="1:9" ht="17.25" x14ac:dyDescent="0.15">
      <c r="A3" s="2" t="s">
        <v>20</v>
      </c>
    </row>
    <row r="5" spans="1:9" x14ac:dyDescent="0.15">
      <c r="A5" t="s">
        <v>19</v>
      </c>
    </row>
    <row r="6" spans="1:9" x14ac:dyDescent="0.15">
      <c r="A6" s="3" t="s">
        <v>9</v>
      </c>
      <c r="B6" s="4" t="s">
        <v>10</v>
      </c>
      <c r="C6" s="4" t="s">
        <v>11</v>
      </c>
      <c r="D6" s="4" t="s">
        <v>12</v>
      </c>
      <c r="E6" s="4" t="s">
        <v>14</v>
      </c>
      <c r="F6" s="4" t="s">
        <v>13</v>
      </c>
      <c r="G6" s="4" t="s">
        <v>15</v>
      </c>
      <c r="H6" s="4" t="s">
        <v>16</v>
      </c>
      <c r="I6" s="4" t="s">
        <v>17</v>
      </c>
    </row>
    <row r="7" spans="1:9" x14ac:dyDescent="0.15">
      <c r="A7" s="5" t="s">
        <v>0</v>
      </c>
      <c r="B7" s="1">
        <v>1230000</v>
      </c>
      <c r="C7" s="1">
        <v>2350000</v>
      </c>
      <c r="D7" s="1">
        <v>850000</v>
      </c>
      <c r="E7" s="1">
        <v>265000</v>
      </c>
      <c r="F7" s="1">
        <v>310000</v>
      </c>
      <c r="G7" s="1">
        <v>325000</v>
      </c>
      <c r="H7" s="7">
        <f t="shared" ref="H7:H16" si="0">SUM(B7:G7)</f>
        <v>5330000</v>
      </c>
      <c r="I7" s="8">
        <f t="shared" ref="I7:I15" si="1">H7/$H$16</f>
        <v>0.17307442525003247</v>
      </c>
    </row>
    <row r="8" spans="1:9" x14ac:dyDescent="0.15">
      <c r="A8" s="5" t="s">
        <v>1</v>
      </c>
      <c r="B8" s="1">
        <v>850000</v>
      </c>
      <c r="C8" s="1">
        <v>980000</v>
      </c>
      <c r="D8" s="1">
        <v>658000</v>
      </c>
      <c r="E8" s="1">
        <v>250000</v>
      </c>
      <c r="F8" s="1">
        <v>285000</v>
      </c>
      <c r="G8" s="1">
        <v>301000</v>
      </c>
      <c r="H8" s="7">
        <f t="shared" si="0"/>
        <v>3324000</v>
      </c>
      <c r="I8" s="8">
        <f t="shared" si="1"/>
        <v>0.10793609559683076</v>
      </c>
    </row>
    <row r="9" spans="1:9" x14ac:dyDescent="0.15">
      <c r="A9" s="5" t="s">
        <v>2</v>
      </c>
      <c r="B9" s="1">
        <v>1150000</v>
      </c>
      <c r="C9" s="1">
        <v>1050000</v>
      </c>
      <c r="D9" s="1">
        <v>558000</v>
      </c>
      <c r="E9" s="1">
        <v>130000</v>
      </c>
      <c r="F9" s="1">
        <v>145000</v>
      </c>
      <c r="G9" s="1">
        <v>220000</v>
      </c>
      <c r="H9" s="7">
        <f t="shared" si="0"/>
        <v>3253000</v>
      </c>
      <c r="I9" s="8">
        <f t="shared" si="1"/>
        <v>0.10563060137680218</v>
      </c>
    </row>
    <row r="10" spans="1:9" x14ac:dyDescent="0.15">
      <c r="A10" s="5" t="s">
        <v>3</v>
      </c>
      <c r="B10" s="1">
        <v>895000</v>
      </c>
      <c r="C10" s="1">
        <v>1250000</v>
      </c>
      <c r="D10" s="1">
        <v>685000</v>
      </c>
      <c r="E10" s="1">
        <v>145000</v>
      </c>
      <c r="F10" s="1">
        <v>115000</v>
      </c>
      <c r="G10" s="1">
        <v>215000</v>
      </c>
      <c r="H10" s="7">
        <f t="shared" si="0"/>
        <v>3305000</v>
      </c>
      <c r="I10" s="8">
        <f t="shared" si="1"/>
        <v>0.10731913235485128</v>
      </c>
    </row>
    <row r="11" spans="1:9" x14ac:dyDescent="0.15">
      <c r="A11" s="5" t="s">
        <v>4</v>
      </c>
      <c r="B11" s="1">
        <v>958000</v>
      </c>
      <c r="C11" s="1">
        <v>585000</v>
      </c>
      <c r="D11" s="1">
        <v>725000</v>
      </c>
      <c r="E11" s="1">
        <v>156000</v>
      </c>
      <c r="F11" s="1">
        <v>126000</v>
      </c>
      <c r="G11" s="1">
        <v>205000</v>
      </c>
      <c r="H11" s="7">
        <f t="shared" si="0"/>
        <v>2755000</v>
      </c>
      <c r="I11" s="8">
        <f t="shared" si="1"/>
        <v>8.9459670087024296E-2</v>
      </c>
    </row>
    <row r="12" spans="1:9" x14ac:dyDescent="0.15">
      <c r="A12" s="5" t="s">
        <v>8</v>
      </c>
      <c r="B12" s="1">
        <v>1130000</v>
      </c>
      <c r="C12" s="1">
        <v>852000</v>
      </c>
      <c r="D12" s="1">
        <v>758000</v>
      </c>
      <c r="E12" s="1">
        <v>165000</v>
      </c>
      <c r="F12" s="1">
        <v>135000</v>
      </c>
      <c r="G12" s="1">
        <v>208000</v>
      </c>
      <c r="H12" s="7">
        <f t="shared" si="0"/>
        <v>3248000</v>
      </c>
      <c r="I12" s="8">
        <f t="shared" si="1"/>
        <v>0.10546824262891284</v>
      </c>
    </row>
    <row r="13" spans="1:9" x14ac:dyDescent="0.15">
      <c r="A13" s="5" t="s">
        <v>5</v>
      </c>
      <c r="B13" s="1">
        <v>1050000</v>
      </c>
      <c r="C13" s="1">
        <v>1150000</v>
      </c>
      <c r="D13" s="1">
        <v>856000</v>
      </c>
      <c r="E13" s="1">
        <v>185000</v>
      </c>
      <c r="F13" s="1">
        <v>155000</v>
      </c>
      <c r="G13" s="1">
        <v>215000</v>
      </c>
      <c r="H13" s="7">
        <f t="shared" si="0"/>
        <v>3611000</v>
      </c>
      <c r="I13" s="8">
        <f t="shared" si="1"/>
        <v>0.11725548772567866</v>
      </c>
    </row>
    <row r="14" spans="1:9" x14ac:dyDescent="0.15">
      <c r="A14" s="5" t="s">
        <v>6</v>
      </c>
      <c r="B14" s="1">
        <v>985000</v>
      </c>
      <c r="C14" s="1">
        <v>1250000</v>
      </c>
      <c r="D14" s="1">
        <v>578000</v>
      </c>
      <c r="E14" s="1">
        <v>154000</v>
      </c>
      <c r="F14" s="1">
        <v>133000</v>
      </c>
      <c r="G14" s="1">
        <v>125000</v>
      </c>
      <c r="H14" s="7">
        <f t="shared" si="0"/>
        <v>3225000</v>
      </c>
      <c r="I14" s="8">
        <f t="shared" si="1"/>
        <v>0.1047213923886219</v>
      </c>
    </row>
    <row r="15" spans="1:9" x14ac:dyDescent="0.15">
      <c r="A15" s="5" t="s">
        <v>7</v>
      </c>
      <c r="B15" s="1">
        <v>886000</v>
      </c>
      <c r="C15" s="1">
        <v>685000</v>
      </c>
      <c r="D15" s="1">
        <v>689000</v>
      </c>
      <c r="E15" s="1">
        <v>198000</v>
      </c>
      <c r="F15" s="1">
        <v>165000</v>
      </c>
      <c r="G15" s="1">
        <v>122000</v>
      </c>
      <c r="H15" s="7">
        <f t="shared" si="0"/>
        <v>2745000</v>
      </c>
      <c r="I15" s="8">
        <f t="shared" si="1"/>
        <v>8.9134952591245611E-2</v>
      </c>
    </row>
    <row r="16" spans="1:9" x14ac:dyDescent="0.15">
      <c r="A16" s="6" t="s">
        <v>16</v>
      </c>
      <c r="B16" s="7">
        <f t="shared" ref="B16:G16" si="2">SUM(B7:B15)</f>
        <v>9134000</v>
      </c>
      <c r="C16" s="7">
        <f t="shared" si="2"/>
        <v>10152000</v>
      </c>
      <c r="D16" s="7">
        <f t="shared" si="2"/>
        <v>6357000</v>
      </c>
      <c r="E16" s="7">
        <f t="shared" si="2"/>
        <v>1648000</v>
      </c>
      <c r="F16" s="7">
        <f t="shared" si="2"/>
        <v>1569000</v>
      </c>
      <c r="G16" s="7">
        <f t="shared" si="2"/>
        <v>1936000</v>
      </c>
      <c r="H16" s="7">
        <f t="shared" si="0"/>
        <v>30796000</v>
      </c>
      <c r="I16" s="5"/>
    </row>
    <row r="17" spans="1:9" x14ac:dyDescent="0.15">
      <c r="A17" s="6" t="s">
        <v>17</v>
      </c>
      <c r="B17" s="8">
        <f>B16/$H$16</f>
        <v>0.29659696064423952</v>
      </c>
      <c r="C17" s="8">
        <f t="shared" ref="C17:G17" si="3">C16/$H$16</f>
        <v>0.3296532017145084</v>
      </c>
      <c r="D17" s="8">
        <f t="shared" si="3"/>
        <v>0.20642291206650215</v>
      </c>
      <c r="E17" s="8">
        <f t="shared" si="3"/>
        <v>5.3513443304325239E-2</v>
      </c>
      <c r="F17" s="8">
        <f t="shared" si="3"/>
        <v>5.0948175087673721E-2</v>
      </c>
      <c r="G17" s="8">
        <f t="shared" si="3"/>
        <v>6.2865307182751004E-2</v>
      </c>
      <c r="H17" s="5"/>
      <c r="I17" s="5"/>
    </row>
    <row r="56" spans="1:9" x14ac:dyDescent="0.15">
      <c r="A56" s="11" t="s">
        <v>18</v>
      </c>
      <c r="B56" s="11"/>
      <c r="C56" s="11"/>
      <c r="D56" s="11"/>
      <c r="E56" s="11"/>
      <c r="F56" s="11"/>
      <c r="G56" s="11"/>
      <c r="H56" s="11"/>
      <c r="I56" s="11"/>
    </row>
    <row r="57" spans="1:9" x14ac:dyDescent="0.1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1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15">
      <c r="A59" s="11"/>
      <c r="B59" s="11"/>
      <c r="C59" s="11"/>
      <c r="D59" s="11"/>
      <c r="E59" s="11"/>
      <c r="F59" s="11"/>
      <c r="G59" s="11"/>
      <c r="H59" s="11"/>
      <c r="I59" s="11"/>
    </row>
  </sheetData>
  <mergeCells count="2">
    <mergeCell ref="H1:I1"/>
    <mergeCell ref="A56:I5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2013-10-18T09:59:52Z</dcterms:created>
  <dcterms:modified xsi:type="dcterms:W3CDTF">2013-10-18T09:59:55Z</dcterms:modified>
</cp:coreProperties>
</file>