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経費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9" i="1"/>
  <c r="D9" i="1"/>
  <c r="C9" i="1"/>
  <c r="B9" i="1"/>
  <c r="G8" i="1"/>
  <c r="G7" i="1"/>
  <c r="G6" i="1"/>
  <c r="G5" i="1"/>
  <c r="G4" i="1"/>
  <c r="G9" i="1" s="1"/>
</calcChain>
</file>

<file path=xl/sharedStrings.xml><?xml version="1.0" encoding="utf-8"?>
<sst xmlns="http://schemas.openxmlformats.org/spreadsheetml/2006/main" count="9" uniqueCount="9">
  <si>
    <t>経費明細</t>
    <rPh sb="0" eb="2">
      <t>ケイヒ</t>
    </rPh>
    <rPh sb="2" eb="4">
      <t>メイサイ</t>
    </rPh>
    <phoneticPr fontId="4"/>
  </si>
  <si>
    <t>日付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</si>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</sst>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6" fontId="0" fillId="0" borderId="3" xfId="2" applyFont="1" applyBorder="1">
      <alignment vertical="center"/>
    </xf>
    <xf numFmtId="38" fontId="5" fillId="0" borderId="2" xfId="1" applyFont="1" applyBorder="1">
      <alignment vertical="center"/>
    </xf>
    <xf numFmtId="6" fontId="5" fillId="3" borderId="0" xfId="0" applyNumberFormat="1" applyFont="1" applyFill="1" applyBorder="1" applyAlignment="1">
      <alignment horizontal="center" vertical="center"/>
    </xf>
    <xf numFmtId="6" fontId="5" fillId="3" borderId="0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20">
    <dxf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10" formatCode="&quot;¥&quot;#,##0;[Red]&quot;¥&quot;\-#,##0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2F2F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52" displayName="テーブル52" ref="A3:G9" totalsRowCount="1" headerRowDxfId="19" dataDxfId="18" totalsRowDxfId="17" headerRowBorderDxfId="15" tableBorderDxfId="16" totalsRowBorderDxfId="14" dataCellStyle="桁区切り" totalsRowCellStyle="通貨">
  <autoFilter ref="A3:G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日付" totalsRowLabel="合計" dataDxfId="12" totalsRowDxfId="13" dataCellStyle="通貨"/>
    <tableColumn id="2" name="宿泊費" totalsRowFunction="sum" dataDxfId="10" totalsRowDxfId="11" dataCellStyle="通貨"/>
    <tableColumn id="3" name="交通費" totalsRowFunction="sum" dataDxfId="8" totalsRowDxfId="9" dataCellStyle="通貨"/>
    <tableColumn id="4" name="食費" totalsRowFunction="sum" dataDxfId="6" totalsRowDxfId="7" dataCellStyle="通貨"/>
    <tableColumn id="5" name="通信費" totalsRowFunction="sum" dataDxfId="4" totalsRowDxfId="5" dataCellStyle="通貨"/>
    <tableColumn id="6" name="雑費" totalsRowFunction="sum" dataDxfId="2" totalsRowDxfId="3" dataCellStyle="通貨"/>
    <tableColumn id="7" name="合計" totalsRowFunction="sum" dataDxfId="0" totalsRowDxfId="1" dataCellStyle="通貨">
      <calculatedColumnFormula>SUM(経費明細!$B4:$F4)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sqref="A1:G1"/>
    </sheetView>
  </sheetViews>
  <sheetFormatPr defaultRowHeight="13.5" x14ac:dyDescent="0.15"/>
  <cols>
    <col min="1" max="1" width="10.5" bestFit="1" customWidth="1"/>
    <col min="2" max="3" width="8.75" customWidth="1"/>
    <col min="4" max="4" width="7.875" customWidth="1"/>
    <col min="5" max="5" width="8.75" customWidth="1"/>
    <col min="6" max="6" width="7.875" customWidth="1"/>
    <col min="7" max="7" width="11.375" customWidth="1"/>
  </cols>
  <sheetData>
    <row r="1" spans="1:7" ht="17.25" x14ac:dyDescent="0.15">
      <c r="A1" s="1" t="s">
        <v>0</v>
      </c>
      <c r="B1" s="1"/>
      <c r="C1" s="1"/>
      <c r="D1" s="1"/>
      <c r="E1" s="1"/>
      <c r="F1" s="1"/>
      <c r="G1" s="1"/>
    </row>
    <row r="3" spans="1:7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x14ac:dyDescent="0.15">
      <c r="A4" s="3">
        <v>42014</v>
      </c>
      <c r="B4" s="4">
        <v>9000</v>
      </c>
      <c r="C4" s="4">
        <v>15000</v>
      </c>
      <c r="D4" s="4">
        <v>3000</v>
      </c>
      <c r="E4" s="4"/>
      <c r="F4" s="4">
        <v>800</v>
      </c>
      <c r="G4" s="5">
        <f>SUM(経費明細!$B4:$F4)</f>
        <v>27800</v>
      </c>
    </row>
    <row r="5" spans="1:7" x14ac:dyDescent="0.15">
      <c r="A5" s="3">
        <v>42015</v>
      </c>
      <c r="B5" s="4">
        <v>9000</v>
      </c>
      <c r="C5" s="4"/>
      <c r="D5" s="4">
        <v>3000</v>
      </c>
      <c r="E5" s="4">
        <v>400</v>
      </c>
      <c r="F5" s="4"/>
      <c r="G5" s="5">
        <f>SUM(経費明細!$B5:$F5)</f>
        <v>12400</v>
      </c>
    </row>
    <row r="6" spans="1:7" x14ac:dyDescent="0.15">
      <c r="A6" s="3">
        <v>42020</v>
      </c>
      <c r="B6" s="6"/>
      <c r="C6" s="6">
        <v>3400</v>
      </c>
      <c r="D6" s="6"/>
      <c r="E6" s="6"/>
      <c r="F6" s="6"/>
      <c r="G6" s="5">
        <f>SUM(経費明細!$B6:$F6)</f>
        <v>3400</v>
      </c>
    </row>
    <row r="7" spans="1:7" x14ac:dyDescent="0.15">
      <c r="A7" s="3">
        <v>42021</v>
      </c>
      <c r="B7" s="6"/>
      <c r="C7" s="6">
        <v>1600</v>
      </c>
      <c r="D7" s="6"/>
      <c r="E7" s="6"/>
      <c r="F7" s="6">
        <v>500</v>
      </c>
      <c r="G7" s="5">
        <f>SUM(経費明細!$B7:$F7)</f>
        <v>2100</v>
      </c>
    </row>
    <row r="8" spans="1:7" x14ac:dyDescent="0.15">
      <c r="A8" s="3">
        <v>42029</v>
      </c>
      <c r="B8" s="6">
        <v>9000</v>
      </c>
      <c r="C8" s="6">
        <v>19000</v>
      </c>
      <c r="D8" s="6">
        <v>2000</v>
      </c>
      <c r="E8" s="6"/>
      <c r="F8" s="6"/>
      <c r="G8" s="5">
        <f>SUM(経費明細!$B8:$F8)</f>
        <v>30000</v>
      </c>
    </row>
    <row r="9" spans="1:7" x14ac:dyDescent="0.15">
      <c r="A9" s="7" t="s">
        <v>8</v>
      </c>
      <c r="B9" s="8">
        <f>SUBTOTAL(109,テーブル52[宿泊費])</f>
        <v>27000</v>
      </c>
      <c r="C9" s="8">
        <f>SUBTOTAL(109,テーブル52[交通費])</f>
        <v>39000</v>
      </c>
      <c r="D9" s="8">
        <f>SUBTOTAL(109,テーブル52[食費])</f>
        <v>8000</v>
      </c>
      <c r="E9" s="8">
        <f>SUBTOTAL(109,テーブル52[通信費])</f>
        <v>400</v>
      </c>
      <c r="F9" s="8">
        <f>SUBTOTAL(109,テーブル52[雑費])</f>
        <v>1300</v>
      </c>
      <c r="G9" s="8">
        <f>SUBTOTAL(109,テーブル52[合計])</f>
        <v>75700</v>
      </c>
    </row>
  </sheetData>
  <mergeCells count="1">
    <mergeCell ref="A1:G1"/>
  </mergeCells>
  <phoneticPr fontId="4"/>
  <pageMargins left="0.7" right="0.7" top="0.75" bottom="0.75" header="0.3" footer="0.3"/>
  <pageSetup paperSize="9" scale="130" orientation="portrait" horizontalDpi="360" verticalDpi="36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経費明細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2015-04-13T09:51:50Z</cp:lastPrinted>
  <dcterms:created xsi:type="dcterms:W3CDTF">2015-04-13T09:50:58Z</dcterms:created>
  <dcterms:modified xsi:type="dcterms:W3CDTF">2015-04-13T09:52:20Z</dcterms:modified>
</cp:coreProperties>
</file>