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" i="1" l="1"/>
  <c r="A15" i="1"/>
  <c r="A14" i="1"/>
  <c r="A13" i="1"/>
  <c r="A12" i="1"/>
  <c r="A11" i="1"/>
  <c r="A10" i="1"/>
  <c r="A4" i="1"/>
  <c r="A5" i="1"/>
  <c r="A6" i="1"/>
  <c r="A7" i="1"/>
  <c r="A8" i="1"/>
  <c r="A9" i="1"/>
  <c r="E16" i="1" l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<sst xmlns="http://schemas.openxmlformats.org/spreadsheetml/2006/main" count="20" uniqueCount="13">
  <si>
    <t>予約販売売上</t>
    <rPh sb="0" eb="2">
      <t>ヨヤク</t>
    </rPh>
    <rPh sb="2" eb="4">
      <t>ハンバイ</t>
    </rPh>
    <rPh sb="4" eb="6">
      <t>ウリアゲ</t>
    </rPh>
    <phoneticPr fontId="3"/>
  </si>
  <si>
    <t>日付</t>
    <rPh sb="0" eb="2">
      <t>ヒヅケ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</si>
  <si>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</si>
  <si>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</si>
  <si>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</si>
  <si>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</si>
  <si>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限定羊羹</t>
    <rPh sb="0" eb="2">
      <t>ゲンテイ</t>
    </rPh>
    <rPh sb="2" eb="4">
      <t>ヨウカン</t>
    </rPh>
    <phoneticPr fontId="3"/>
  </si>
  <si>
    <t>江戸もなか</t>
    <rPh sb="0" eb="2">
      <t>エド</t>
    </rPh>
    <phoneticPr fontId="3"/>
  </si>
  <si>
    <t>甘納豆セット</t>
    <rPh sb="0" eb="3">
      <t>アマナットウ</t>
    </rPh>
    <phoneticPr fontId="3"/>
  </si>
  <si>
    <t>プリンどら焼き</t>
    <rPh sb="5" eb="6">
      <t>ヤ</t>
    </rPh>
    <phoneticPr fontId="3"/>
  </si>
  <si>
    <t>きんつばセット</t>
    <phoneticPr fontId="3"/>
  </si>
  <si>
    <t>きんつばセット</t>
    <phoneticPr fontId="3"/>
  </si>
  <si>
    <t>※練習用サンプルとして、「日付」は、TODAY関数により、今日の前後の日付が自動表示されます。</t>
    <rPh sb="1" eb="4">
      <t>レンシュウヨウ</t>
    </rPh>
    <rPh sb="13" eb="15">
      <t>ヒヅケ</t>
    </rPh>
    <rPh sb="23" eb="25">
      <t>カンスウ</t>
    </rPh>
    <rPh sb="29" eb="31">
      <t>キョウ</t>
    </rPh>
    <rPh sb="32" eb="34">
      <t>ゼンゴ</t>
    </rPh>
    <rPh sb="35" eb="37">
      <t>ヒヅケ</t>
    </rPh>
    <rPh sb="38" eb="40">
      <t>ジドウ</t>
    </rPh>
    <rPh sb="40" eb="42">
      <t>ヒョウジ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</si>
</sst>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38" fontId="4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numFmt numFmtId="176" formatCode="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289" displayName="テーブル289" ref="A3:E16" totalsRowShown="0">
  <autoFilter ref="A3:E16">
    <filterColumn colId="0">
      <dynamicFilter type="thisWeek" val="42106" maxVal="42113"/>
    </filterColumn>
  </autoFilter>
  <tableColumns count="5">
    <tableColumn id="1" name="日付" dataDxfId="1"/>
    <tableColumn id="2" name="商品名"/>
    <tableColumn id="3" name="単価" dataDxfId="0" dataCellStyle="桁区切り"/>
    <tableColumn id="4" name="数量"/>
    <tableColumn id="6" name="金額" dataCellStyle="桁区切り">
      <calculatedColumnFormula>テーブル289[[#This Row],[単価]]*テーブル289[[#This Row],[数量]]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selection activeCell="A3" sqref="A3"/>
    </sheetView>
  </sheetViews>
  <sheetFormatPr defaultRowHeight="13.5" x14ac:dyDescent="0.15"/>
  <cols>
    <col min="1" max="1" width="7.5" customWidth="1"/>
    <col min="2" max="2" width="12.625" customWidth="1"/>
    <col min="5" max="5" width="10.5" customWidth="1"/>
  </cols>
  <sheetData>
    <row r="1" spans="1:5" x14ac:dyDescent="0.15">
      <c r="A1" s="1" t="s">
        <v>0</v>
      </c>
    </row>
    <row r="3" spans="1:5" x14ac:dyDescent="0.15">
      <c r="A3" t="s">
        <v>1</v>
      </c>
      <c r="B3" t="s">
        <v>2</v>
      </c>
      <c r="C3" t="s">
        <v>3</v>
      </c>
      <c r="D3" t="s">
        <v>4</v>
      </c>
      <c r="E3" t="s">
        <v>5</v>
      </c>
    </row>
    <row r="4" spans="1:5" hidden="1" x14ac:dyDescent="0.15">
      <c r="A4" s="2">
        <f ca="1">TODAY()-5</f>
        <v>42102</v>
      </c>
      <c r="B4" t="s">
        <v>6</v>
      </c>
      <c r="C4" s="3">
        <v>1000</v>
      </c>
      <c r="D4">
        <v>150</v>
      </c>
      <c r="E4" s="3">
        <f>テーブル289[[#This Row],[単価]]*テーブル289[[#This Row],[数量]]</f>
        <v>150000</v>
      </c>
    </row>
    <row r="5" spans="1:5" hidden="1" x14ac:dyDescent="0.15">
      <c r="A5" s="2">
        <f ca="1">TODAY()-4</f>
        <v>42103</v>
      </c>
      <c r="B5" t="s">
        <v>7</v>
      </c>
      <c r="C5" s="4">
        <v>800</v>
      </c>
      <c r="D5">
        <v>200</v>
      </c>
      <c r="E5" s="3">
        <f>テーブル289[[#This Row],[単価]]*テーブル289[[#This Row],[数量]]</f>
        <v>160000</v>
      </c>
    </row>
    <row r="6" spans="1:5" hidden="1" x14ac:dyDescent="0.15">
      <c r="A6" s="2">
        <f ca="1">TODAY()-3</f>
        <v>42104</v>
      </c>
      <c r="B6" t="s">
        <v>8</v>
      </c>
      <c r="C6" s="4">
        <v>2000</v>
      </c>
      <c r="D6">
        <v>50</v>
      </c>
      <c r="E6" s="3">
        <f>テーブル289[[#This Row],[単価]]*テーブル289[[#This Row],[数量]]</f>
        <v>100000</v>
      </c>
    </row>
    <row r="7" spans="1:5" hidden="1" x14ac:dyDescent="0.15">
      <c r="A7" s="2">
        <f ca="1">TODAY()-2</f>
        <v>42105</v>
      </c>
      <c r="B7" t="s">
        <v>9</v>
      </c>
      <c r="C7" s="4">
        <v>500</v>
      </c>
      <c r="D7">
        <v>20</v>
      </c>
      <c r="E7" s="3">
        <f>テーブル289[[#This Row],[単価]]*テーブル289[[#This Row],[数量]]</f>
        <v>10000</v>
      </c>
    </row>
    <row r="8" spans="1:5" x14ac:dyDescent="0.15">
      <c r="A8" s="2">
        <f ca="1">TODAY()-1</f>
        <v>42106</v>
      </c>
      <c r="B8" t="s">
        <v>10</v>
      </c>
      <c r="C8" s="4">
        <v>2500</v>
      </c>
      <c r="D8">
        <v>15</v>
      </c>
      <c r="E8" s="3">
        <f>テーブル289[[#This Row],[単価]]*テーブル289[[#This Row],[数量]]</f>
        <v>37500</v>
      </c>
    </row>
    <row r="9" spans="1:5" x14ac:dyDescent="0.15">
      <c r="A9" s="2">
        <f ca="1">TODAY()</f>
        <v>42107</v>
      </c>
      <c r="B9" t="s">
        <v>7</v>
      </c>
      <c r="C9" s="4">
        <v>800</v>
      </c>
      <c r="D9">
        <v>150</v>
      </c>
      <c r="E9" s="3">
        <f>テーブル289[[#This Row],[単価]]*テーブル289[[#This Row],[数量]]</f>
        <v>120000</v>
      </c>
    </row>
    <row r="10" spans="1:5" x14ac:dyDescent="0.15">
      <c r="A10" s="2">
        <f ca="1">TODAY()+1</f>
        <v>42108</v>
      </c>
      <c r="B10" t="s">
        <v>6</v>
      </c>
      <c r="C10" s="4">
        <v>1000</v>
      </c>
      <c r="D10">
        <v>250</v>
      </c>
      <c r="E10" s="3">
        <f>テーブル289[[#This Row],[単価]]*テーブル289[[#This Row],[数量]]</f>
        <v>250000</v>
      </c>
    </row>
    <row r="11" spans="1:5" x14ac:dyDescent="0.15">
      <c r="A11" s="2">
        <f ca="1">TODAY()+2</f>
        <v>42109</v>
      </c>
      <c r="B11" t="s">
        <v>9</v>
      </c>
      <c r="C11" s="4">
        <v>500</v>
      </c>
      <c r="D11">
        <v>80</v>
      </c>
      <c r="E11" s="3">
        <f>テーブル289[[#This Row],[単価]]*テーブル289[[#This Row],[数量]]</f>
        <v>40000</v>
      </c>
    </row>
    <row r="12" spans="1:5" x14ac:dyDescent="0.15">
      <c r="A12" s="2">
        <f ca="1">TODAY()+3</f>
        <v>42110</v>
      </c>
      <c r="B12" t="s">
        <v>8</v>
      </c>
      <c r="C12" s="4">
        <v>2000</v>
      </c>
      <c r="D12">
        <v>30</v>
      </c>
      <c r="E12" s="3">
        <f>テーブル289[[#This Row],[単価]]*テーブル289[[#This Row],[数量]]</f>
        <v>60000</v>
      </c>
    </row>
    <row r="13" spans="1:5" x14ac:dyDescent="0.15">
      <c r="A13" s="2">
        <f ca="1">TODAY()+4</f>
        <v>42111</v>
      </c>
      <c r="B13" t="s">
        <v>11</v>
      </c>
      <c r="C13" s="4">
        <v>2500</v>
      </c>
      <c r="D13">
        <v>80</v>
      </c>
      <c r="E13" s="3">
        <f>テーブル289[[#This Row],[単価]]*テーブル289[[#This Row],[数量]]</f>
        <v>200000</v>
      </c>
    </row>
    <row r="14" spans="1:5" x14ac:dyDescent="0.15">
      <c r="A14" s="2">
        <f ca="1">TODAY()+5</f>
        <v>42112</v>
      </c>
      <c r="B14" t="s">
        <v>6</v>
      </c>
      <c r="C14" s="4">
        <v>1000</v>
      </c>
      <c r="D14">
        <v>90</v>
      </c>
      <c r="E14" s="3">
        <f>テーブル289[[#This Row],[単価]]*テーブル289[[#This Row],[数量]]</f>
        <v>90000</v>
      </c>
    </row>
    <row r="15" spans="1:5" hidden="1" x14ac:dyDescent="0.15">
      <c r="A15" s="2">
        <f ca="1">TODAY()+6</f>
        <v>42113</v>
      </c>
      <c r="B15" t="s">
        <v>9</v>
      </c>
      <c r="C15" s="4">
        <v>500</v>
      </c>
      <c r="D15">
        <v>200</v>
      </c>
      <c r="E15" s="3">
        <f>テーブル289[[#This Row],[単価]]*テーブル289[[#This Row],[数量]]</f>
        <v>100000</v>
      </c>
    </row>
    <row r="16" spans="1:5" hidden="1" x14ac:dyDescent="0.15">
      <c r="A16" s="2">
        <f ca="1">TODAY()+7</f>
        <v>42114</v>
      </c>
      <c r="B16" t="s">
        <v>6</v>
      </c>
      <c r="C16" s="4">
        <v>1000</v>
      </c>
      <c r="D16">
        <v>50</v>
      </c>
      <c r="E16" s="3">
        <f>テーブル289[[#This Row],[単価]]*テーブル289[[#This Row],[数量]]</f>
        <v>50000</v>
      </c>
    </row>
    <row r="18" spans="1:1" x14ac:dyDescent="0.15">
      <c r="A18" t="s">
        <v>12</v>
      </c>
    </row>
  </sheetData>
  <phoneticPr fontId="3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2015-04-12T16:00:34Z</dcterms:created>
  <dcterms:modified xsi:type="dcterms:W3CDTF">2015-04-12T16:13:27Z</dcterms:modified>
</cp:coreProperties>
</file>