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6970" windowHeight="11475"/>
  </bookViews>
  <sheets>
    <sheet name="上半期集計" sheetId="2" r:id="rId1"/>
    <sheet name="支店別売上" sheetId="4" r:id="rId2"/>
    <sheet name="担当者別売上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F7" i="4"/>
  <c r="E7" i="4"/>
  <c r="D7" i="4"/>
  <c r="C7" i="4"/>
  <c r="B7" i="4"/>
  <c r="C4" i="2" l="1"/>
  <c r="C5" i="2"/>
  <c r="C6" i="2"/>
  <c r="C3" i="2"/>
  <c r="B4" i="2"/>
  <c r="B5" i="2"/>
  <c r="B6" i="2"/>
  <c r="B3" i="2"/>
  <c r="C7" i="2" l="1"/>
  <c r="B7" i="2"/>
  <c r="D7" i="1"/>
  <c r="D6" i="1"/>
  <c r="D5" i="1"/>
  <c r="D4" i="1"/>
  <c r="D3" i="1"/>
</calcChain>
</file>

<file path=xl/sharedStrings.xml><?xml version="1.0" encoding="utf-8"?>
<sst xmlns="http://schemas.openxmlformats.org/spreadsheetml/2006/main" count="32" uniqueCount="26">
  <si>
    <t>担当者別売上</t>
    <rPh sb="0" eb="3">
      <t>タントウシャ</t>
    </rPh>
    <rPh sb="3" eb="4">
      <t>ベツ</t>
    </rPh>
    <rPh sb="4" eb="6">
      <t>ウリアゲ</t>
    </rPh>
    <phoneticPr fontId="3"/>
  </si>
  <si>
    <t>担当者</t>
    <rPh sb="0" eb="3">
      <t>タントウシャ</t>
    </rPh>
    <phoneticPr fontId="3"/>
  </si>
  <si>
    <t>前年</t>
    <rPh sb="0" eb="2">
      <t>ゼンネン</t>
    </rPh>
    <phoneticPr fontId="3"/>
  </si>
  <si>
    <t>今年</t>
    <rPh sb="0" eb="2">
      <t>コトシ</t>
    </rPh>
    <phoneticPr fontId="3"/>
  </si>
  <si>
    <t>前年比</t>
    <rPh sb="0" eb="3">
      <t>ゼンネンヒ</t>
    </rPh>
    <phoneticPr fontId="3"/>
  </si>
  <si>
    <t>湊　洋一</t>
    <rPh sb="0" eb="1">
      <t>ミナト</t>
    </rPh>
    <rPh sb="2" eb="4">
      <t>ヨウイチ</t>
    </rPh>
    <phoneticPr fontId="3"/>
  </si>
  <si>
    <t>小野　未央</t>
    <rPh sb="0" eb="2">
      <t>オノ</t>
    </rPh>
    <rPh sb="3" eb="5">
      <t>ミオ</t>
    </rPh>
    <phoneticPr fontId="3"/>
  </si>
  <si>
    <t>川口　賢人</t>
    <rPh sb="0" eb="2">
      <t>カワグチ</t>
    </rPh>
    <rPh sb="3" eb="5">
      <t>ケント</t>
    </rPh>
    <phoneticPr fontId="3"/>
  </si>
  <si>
    <t>大野　慶介</t>
    <rPh sb="0" eb="2">
      <t>オオノ</t>
    </rPh>
    <rPh sb="3" eb="5">
      <t>ケイスケ</t>
    </rPh>
    <phoneticPr fontId="3"/>
  </si>
  <si>
    <t>谷本　真二</t>
    <rPh sb="0" eb="2">
      <t>タニモト</t>
    </rPh>
    <rPh sb="3" eb="5">
      <t>シンジ</t>
    </rPh>
    <phoneticPr fontId="3"/>
  </si>
  <si>
    <t>上半期集計</t>
    <rPh sb="0" eb="3">
      <t>カミハンキ</t>
    </rPh>
    <rPh sb="3" eb="5">
      <t>シュウケイ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</si>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</sst>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9" fontId="0" fillId="0" borderId="2" xfId="2" applyFont="1" applyBorder="1">
      <alignment vertical="center"/>
    </xf>
    <xf numFmtId="0" fontId="4" fillId="0" borderId="0" xfId="0" applyFont="1" applyAlignment="1">
      <alignment horizontal="center" vertical="center"/>
    </xf>
    <xf numFmtId="38" fontId="0" fillId="0" borderId="0" xfId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0" fontId="0" fillId="2" borderId="8" xfId="0" applyFill="1" applyBorder="1" applyAlignment="1">
      <alignment horizontal="center" vertical="center"/>
    </xf>
    <xf numFmtId="38" fontId="0" fillId="0" borderId="9" xfId="0" applyNumberFormat="1" applyBorder="1">
      <alignment vertical="center"/>
    </xf>
    <xf numFmtId="38" fontId="0" fillId="0" borderId="10" xfId="0" applyNumberForma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1" width="12" customWidth="1"/>
    <col min="2" max="7" width="8.375" customWidth="1"/>
    <col min="8" max="11" width="8" customWidth="1"/>
  </cols>
  <sheetData>
    <row r="1" spans="1:3" x14ac:dyDescent="0.15">
      <c r="A1" s="1" t="s">
        <v>10</v>
      </c>
      <c r="C1" s="8"/>
    </row>
    <row r="2" spans="1:3" x14ac:dyDescent="0.15">
      <c r="A2" s="10" t="s">
        <v>11</v>
      </c>
      <c r="B2" s="11" t="s">
        <v>12</v>
      </c>
      <c r="C2" s="12" t="s">
        <v>13</v>
      </c>
    </row>
    <row r="3" spans="1:3" x14ac:dyDescent="0.15">
      <c r="A3" s="13" t="s">
        <v>14</v>
      </c>
      <c r="B3" s="9">
        <f>SUM(支店別売上!B3:D3)</f>
        <v>7500</v>
      </c>
      <c r="C3" s="14">
        <f>SUM(支店別売上!E3:G3)</f>
        <v>9300</v>
      </c>
    </row>
    <row r="4" spans="1:3" x14ac:dyDescent="0.15">
      <c r="A4" s="13" t="s">
        <v>15</v>
      </c>
      <c r="B4" s="9">
        <f>SUM(支店別売上!B4:D4)</f>
        <v>9600</v>
      </c>
      <c r="C4" s="14">
        <f>SUM(支店別売上!E4:G4)</f>
        <v>8700</v>
      </c>
    </row>
    <row r="5" spans="1:3" x14ac:dyDescent="0.15">
      <c r="A5" s="13" t="s">
        <v>16</v>
      </c>
      <c r="B5" s="9">
        <f>SUM(支店別売上!B5:D5)</f>
        <v>8700</v>
      </c>
      <c r="C5" s="14">
        <f>SUM(支店別売上!E5:G5)</f>
        <v>9800</v>
      </c>
    </row>
    <row r="6" spans="1:3" x14ac:dyDescent="0.15">
      <c r="A6" s="13" t="s">
        <v>17</v>
      </c>
      <c r="B6" s="9">
        <f>SUM(支店別売上!B6:D6)</f>
        <v>10400</v>
      </c>
      <c r="C6" s="14">
        <f>SUM(支店別売上!E6:G6)</f>
        <v>8700</v>
      </c>
    </row>
    <row r="7" spans="1:3" x14ac:dyDescent="0.15">
      <c r="A7" s="15" t="s">
        <v>18</v>
      </c>
      <c r="B7" s="16">
        <f>SUM(B3:B6)</f>
        <v>36200</v>
      </c>
      <c r="C7" s="17">
        <f>SUM(C3:C6)</f>
        <v>36500</v>
      </c>
    </row>
  </sheetData>
  <phoneticPr fontId="3"/>
  <pageMargins left="0.7" right="0.7" top="0.75" bottom="0.75" header="0.3" footer="0.3"/>
  <pageSetup paperSize="9" orientation="portrait" horizontalDpi="360" verticalDpi="360" r:id="rId1"/>
  <ignoredErrors>
    <ignoredError sqref="B3:C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"/>
    </sheetView>
  </sheetViews>
  <sheetFormatPr defaultRowHeight="13.5" x14ac:dyDescent="0.15"/>
  <sheetData>
    <row r="1" spans="1:7" x14ac:dyDescent="0.15">
      <c r="A1" s="1" t="s">
        <v>19</v>
      </c>
      <c r="G1" s="8"/>
    </row>
    <row r="2" spans="1:7" x14ac:dyDescent="0.15">
      <c r="A2" s="10" t="s">
        <v>11</v>
      </c>
      <c r="B2" s="11" t="s">
        <v>20</v>
      </c>
      <c r="C2" s="11" t="s">
        <v>21</v>
      </c>
      <c r="D2" s="11" t="s">
        <v>22</v>
      </c>
      <c r="E2" s="11" t="s">
        <v>23</v>
      </c>
      <c r="F2" s="11" t="s">
        <v>24</v>
      </c>
      <c r="G2" s="12" t="s">
        <v>25</v>
      </c>
    </row>
    <row r="3" spans="1:7" x14ac:dyDescent="0.15">
      <c r="A3" s="13" t="s">
        <v>14</v>
      </c>
      <c r="B3" s="9">
        <v>2300</v>
      </c>
      <c r="C3" s="9">
        <v>2500</v>
      </c>
      <c r="D3" s="9">
        <v>2700</v>
      </c>
      <c r="E3" s="9">
        <v>3100</v>
      </c>
      <c r="F3" s="9">
        <v>2700</v>
      </c>
      <c r="G3" s="14">
        <v>3500</v>
      </c>
    </row>
    <row r="4" spans="1:7" x14ac:dyDescent="0.15">
      <c r="A4" s="13" t="s">
        <v>15</v>
      </c>
      <c r="B4" s="9">
        <v>3100</v>
      </c>
      <c r="C4" s="9">
        <v>3300</v>
      </c>
      <c r="D4" s="9">
        <v>3200</v>
      </c>
      <c r="E4" s="9">
        <v>2500</v>
      </c>
      <c r="F4" s="9">
        <v>3300</v>
      </c>
      <c r="G4" s="14">
        <v>2900</v>
      </c>
    </row>
    <row r="5" spans="1:7" x14ac:dyDescent="0.15">
      <c r="A5" s="13" t="s">
        <v>16</v>
      </c>
      <c r="B5" s="9">
        <v>2700</v>
      </c>
      <c r="C5" s="9">
        <v>2900</v>
      </c>
      <c r="D5" s="9">
        <v>3100</v>
      </c>
      <c r="E5" s="9">
        <v>3200</v>
      </c>
      <c r="F5" s="9">
        <v>3100</v>
      </c>
      <c r="G5" s="14">
        <v>3500</v>
      </c>
    </row>
    <row r="6" spans="1:7" x14ac:dyDescent="0.15">
      <c r="A6" s="13" t="s">
        <v>17</v>
      </c>
      <c r="B6" s="9">
        <v>3500</v>
      </c>
      <c r="C6" s="9">
        <v>3400</v>
      </c>
      <c r="D6" s="9">
        <v>3500</v>
      </c>
      <c r="E6" s="9">
        <v>2500</v>
      </c>
      <c r="F6" s="9">
        <v>3300</v>
      </c>
      <c r="G6" s="14">
        <v>2900</v>
      </c>
    </row>
    <row r="7" spans="1:7" x14ac:dyDescent="0.15">
      <c r="A7" s="15" t="s">
        <v>18</v>
      </c>
      <c r="B7" s="16">
        <f t="shared" ref="B7:G7" si="0">SUM(B3:B6)</f>
        <v>11600</v>
      </c>
      <c r="C7" s="16">
        <f t="shared" si="0"/>
        <v>12100</v>
      </c>
      <c r="D7" s="16">
        <f t="shared" si="0"/>
        <v>12500</v>
      </c>
      <c r="E7" s="16">
        <f t="shared" si="0"/>
        <v>11300</v>
      </c>
      <c r="F7" s="16">
        <f t="shared" si="0"/>
        <v>12400</v>
      </c>
      <c r="G7" s="17">
        <f t="shared" si="0"/>
        <v>12800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2" sqref="A2"/>
    </sheetView>
  </sheetViews>
  <sheetFormatPr defaultRowHeight="13.5" x14ac:dyDescent="0.15"/>
  <cols>
    <col min="1" max="1" width="10" customWidth="1"/>
    <col min="2" max="3" width="7.25" customWidth="1"/>
  </cols>
  <sheetData>
    <row r="1" spans="1:4" x14ac:dyDescent="0.15">
      <c r="A1" s="1" t="s">
        <v>0</v>
      </c>
    </row>
    <row r="2" spans="1:4" x14ac:dyDescent="0.15">
      <c r="A2" s="2" t="s">
        <v>1</v>
      </c>
      <c r="B2" s="2" t="s">
        <v>2</v>
      </c>
      <c r="C2" s="2" t="s">
        <v>3</v>
      </c>
      <c r="D2" s="2" t="s">
        <v>4</v>
      </c>
    </row>
    <row r="3" spans="1:4" x14ac:dyDescent="0.15">
      <c r="A3" t="s">
        <v>5</v>
      </c>
      <c r="B3" s="3">
        <v>1000</v>
      </c>
      <c r="C3" s="3">
        <v>1100</v>
      </c>
      <c r="D3" s="4">
        <f>IFERROR(C3/B3,"")</f>
        <v>1.1000000000000001</v>
      </c>
    </row>
    <row r="4" spans="1:4" x14ac:dyDescent="0.15">
      <c r="A4" t="s">
        <v>6</v>
      </c>
      <c r="B4" s="3">
        <v>1200</v>
      </c>
      <c r="C4" s="3">
        <v>1350</v>
      </c>
      <c r="D4" s="4">
        <f t="shared" ref="D4:D7" si="0">IFERROR(C4/B4,"")</f>
        <v>1.125</v>
      </c>
    </row>
    <row r="5" spans="1:4" x14ac:dyDescent="0.15">
      <c r="A5" t="s">
        <v>7</v>
      </c>
      <c r="B5" s="3"/>
      <c r="C5" s="3">
        <v>1000</v>
      </c>
      <c r="D5" s="4" t="str">
        <f t="shared" si="0"/>
        <v/>
      </c>
    </row>
    <row r="6" spans="1:4" x14ac:dyDescent="0.15">
      <c r="A6" t="s">
        <v>8</v>
      </c>
      <c r="B6" s="3">
        <v>1200</v>
      </c>
      <c r="C6" s="3">
        <v>1100</v>
      </c>
      <c r="D6" s="4">
        <f t="shared" si="0"/>
        <v>0.91666666666666663</v>
      </c>
    </row>
    <row r="7" spans="1:4" x14ac:dyDescent="0.15">
      <c r="A7" s="5" t="s">
        <v>9</v>
      </c>
      <c r="B7" s="6">
        <v>900</v>
      </c>
      <c r="C7" s="6">
        <v>1100</v>
      </c>
      <c r="D7" s="7">
        <f t="shared" si="0"/>
        <v>1.2222222222222223</v>
      </c>
    </row>
  </sheetData>
  <phoneticPr fontId="3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上半期集計</vt:lpstr>
      <vt:lpstr>支店別売上</vt:lpstr>
      <vt:lpstr>担当者別売上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W太郎</dc:creator>
  <cp:lastModifiedBy>オザキユウコ</cp:lastModifiedBy>
  <cp:lastPrinted>2015-04-13T10:38:12Z</cp:lastPrinted>
  <dcterms:created xsi:type="dcterms:W3CDTF">2014-10-31T09:10:24Z</dcterms:created>
  <dcterms:modified xsi:type="dcterms:W3CDTF">2015-04-13T10:38:33Z</dcterms:modified>
</cp:coreProperties>
</file>