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7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C4" i="1"/>
  <c r="C5" i="1"/>
  <c r="C6" i="1"/>
  <c r="B4" i="1"/>
  <c r="B5" i="1"/>
  <c r="B6" i="1"/>
  <c r="B3" i="1" l="1"/>
  <c r="C3" i="1"/>
  <c r="E3" i="1" s="1"/>
</calcChain>
</file>

<file path=xl/sharedStrings.xml><?xml version="1.0" encoding="utf-8"?>
<sst xmlns="http://schemas.openxmlformats.org/spreadsheetml/2006/main" count="22" uniqueCount="19">
  <si>
    <t>トールター</t>
    <phoneticPr fontId="3"/>
  </si>
  <si>
    <t>EL-105</t>
  </si>
  <si>
    <t>合計</t>
    <rPh sb="0" eb="2">
      <t>ゴウケイ</t>
    </rPh>
    <phoneticPr fontId="3"/>
  </si>
  <si>
    <t>精米機</t>
    <rPh sb="0" eb="3">
      <t>セイマイキ</t>
    </rPh>
    <phoneticPr fontId="3"/>
  </si>
  <si>
    <t>EL-104</t>
  </si>
  <si>
    <t>オーブン</t>
    <phoneticPr fontId="3"/>
  </si>
  <si>
    <t>EL-103</t>
    <phoneticPr fontId="3"/>
  </si>
  <si>
    <t>レンジ</t>
    <phoneticPr fontId="3"/>
  </si>
  <si>
    <t>EL-102</t>
  </si>
  <si>
    <t>炊飯器</t>
    <rPh sb="0" eb="3">
      <t>スイハンキ</t>
    </rPh>
    <phoneticPr fontId="3"/>
  </si>
  <si>
    <t>EL-101</t>
    <phoneticPr fontId="3"/>
  </si>
  <si>
    <t>EL-102</t>
    <phoneticPr fontId="3"/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</si>
  <si>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</si>
  <si>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</si>
  <si>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</si>
  <si>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</si>
  <si>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</si>
  <si>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商品リスト</t>
    <rPh sb="0" eb="2">
      <t>ショウヒン</t>
    </rPh>
    <phoneticPr fontId="3"/>
  </si>
  <si>
    <t>見積書</t>
    <rPh sb="0" eb="3">
      <t>ミツモリショ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</si>
</sst>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1" fillId="0" borderId="1" xfId="3" applyFill="1" applyBorder="1">
      <alignment vertical="center"/>
    </xf>
    <xf numFmtId="0" fontId="0" fillId="0" borderId="1" xfId="3" applyFont="1" applyFill="1" applyBorder="1">
      <alignment vertical="center"/>
    </xf>
    <xf numFmtId="0" fontId="4" fillId="5" borderId="1" xfId="4" applyFont="1" applyFill="1" applyBorder="1" applyAlignment="1">
      <alignment horizontal="center" vertical="center"/>
    </xf>
    <xf numFmtId="0" fontId="4" fillId="5" borderId="1" xfId="2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</cellXfs>
  <cellStyles count="5">
    <cellStyle name="20% - アクセント 5" xfId="3" builtinId="46"/>
    <cellStyle name="アクセント 5" xfId="2" builtinId="45"/>
    <cellStyle name="アクセント 6" xfId="4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/>
  </sheetViews>
  <sheetFormatPr defaultRowHeight="13.5"/>
  <cols>
    <col min="1" max="1" width="8.25" customWidth="1"/>
    <col min="2" max="2" width="9.375" customWidth="1"/>
    <col min="3" max="3" width="6.5" customWidth="1"/>
    <col min="4" max="4" width="5" customWidth="1"/>
    <col min="5" max="5" width="8.25" customWidth="1"/>
    <col min="6" max="6" width="3.625" customWidth="1"/>
    <col min="7" max="7" width="8.125" customWidth="1"/>
    <col min="8" max="8" width="9.25" customWidth="1"/>
    <col min="9" max="9" width="7.375" customWidth="1"/>
  </cols>
  <sheetData>
    <row r="1" spans="1:9">
      <c r="A1" s="9" t="s">
        <v>18</v>
      </c>
      <c r="G1" s="9" t="s">
        <v>17</v>
      </c>
    </row>
    <row r="2" spans="1:9">
      <c r="A2" s="8" t="s">
        <v>14</v>
      </c>
      <c r="B2" s="8" t="s">
        <v>13</v>
      </c>
      <c r="C2" s="8" t="s">
        <v>12</v>
      </c>
      <c r="D2" s="8" t="s">
        <v>16</v>
      </c>
      <c r="E2" s="8" t="s">
        <v>15</v>
      </c>
      <c r="G2" s="7" t="s">
        <v>14</v>
      </c>
      <c r="H2" s="7" t="s">
        <v>13</v>
      </c>
      <c r="I2" s="7" t="s">
        <v>12</v>
      </c>
    </row>
    <row r="3" spans="1:9">
      <c r="A3" s="2" t="s">
        <v>11</v>
      </c>
      <c r="B3" s="2" t="str">
        <f>VLOOKUP(A3,$G$2:$I$7,2,0)</f>
        <v>レンジ</v>
      </c>
      <c r="C3" s="1">
        <f>VLOOKUP(A3,$G$2:$I$7,3,0)</f>
        <v>28900</v>
      </c>
      <c r="D3" s="2">
        <v>5</v>
      </c>
      <c r="E3" s="1">
        <f>C3*D3</f>
        <v>144500</v>
      </c>
      <c r="G3" s="2" t="s">
        <v>10</v>
      </c>
      <c r="H3" s="2" t="s">
        <v>9</v>
      </c>
      <c r="I3" s="1">
        <v>32500</v>
      </c>
    </row>
    <row r="4" spans="1:9">
      <c r="A4" s="6"/>
      <c r="B4" s="2" t="e">
        <f t="shared" ref="B4:B6" si="0">VLOOKUP(A4,$G$2:$I$7,2,0)</f>
        <v>#N/A</v>
      </c>
      <c r="C4" s="1" t="e">
        <f t="shared" ref="C4:C6" si="1">VLOOKUP(A4,$G$2:$I$7,3,0)</f>
        <v>#N/A</v>
      </c>
      <c r="D4" s="5"/>
      <c r="E4" s="1"/>
      <c r="G4" s="2" t="s">
        <v>8</v>
      </c>
      <c r="H4" s="2" t="s">
        <v>7</v>
      </c>
      <c r="I4" s="1">
        <v>28900</v>
      </c>
    </row>
    <row r="5" spans="1:9">
      <c r="A5" s="4"/>
      <c r="B5" s="2" t="e">
        <f t="shared" si="0"/>
        <v>#N/A</v>
      </c>
      <c r="C5" s="1" t="e">
        <f t="shared" si="1"/>
        <v>#N/A</v>
      </c>
      <c r="D5" s="4"/>
      <c r="E5" s="1"/>
      <c r="G5" s="2" t="s">
        <v>6</v>
      </c>
      <c r="H5" s="2" t="s">
        <v>5</v>
      </c>
      <c r="I5" s="1">
        <v>18000</v>
      </c>
    </row>
    <row r="6" spans="1:9">
      <c r="A6" s="4"/>
      <c r="B6" s="2" t="e">
        <f t="shared" si="0"/>
        <v>#N/A</v>
      </c>
      <c r="C6" s="1" t="e">
        <f t="shared" si="1"/>
        <v>#N/A</v>
      </c>
      <c r="D6" s="4"/>
      <c r="E6" s="1"/>
      <c r="G6" s="2" t="s">
        <v>4</v>
      </c>
      <c r="H6" s="2" t="s">
        <v>3</v>
      </c>
      <c r="I6" s="1">
        <v>88950</v>
      </c>
    </row>
    <row r="7" spans="1:9">
      <c r="C7" s="10" t="s">
        <v>2</v>
      </c>
      <c r="D7" s="10"/>
      <c r="E7" s="3">
        <f>SUM(E3:E6)</f>
        <v>144500</v>
      </c>
      <c r="G7" s="2" t="s">
        <v>1</v>
      </c>
      <c r="H7" s="2" t="s">
        <v>0</v>
      </c>
      <c r="I7" s="1">
        <v>12600</v>
      </c>
    </row>
  </sheetData>
  <mergeCells count="1">
    <mergeCell ref="C7:D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2015-02-27T06:17:56Z</dcterms:created>
  <dcterms:modified xsi:type="dcterms:W3CDTF">2015-04-22T01:25:43Z</dcterms:modified>
</cp:coreProperties>
</file>