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0" yWindow="0" windowWidth="11970" windowHeight="5610" activeTab="1"/>
  </bookViews>
  <sheets>
    <sheet name="前" sheetId="2" r:id="rId1"/>
    <sheet name="後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  <c r="F23" i="2" s="1"/>
  <c r="D22" i="2"/>
  <c r="F22" i="2" s="1"/>
  <c r="D21" i="2"/>
  <c r="F21" i="2" s="1"/>
  <c r="D20" i="2"/>
  <c r="F20" i="2" s="1"/>
  <c r="D19" i="2"/>
  <c r="F19" i="2" s="1"/>
  <c r="D18" i="2"/>
  <c r="F18" i="2" s="1"/>
  <c r="D17" i="2"/>
  <c r="F17" i="2" s="1"/>
  <c r="D16" i="2"/>
  <c r="F16" i="2" s="1"/>
  <c r="D15" i="2"/>
  <c r="F15" i="2" s="1"/>
  <c r="D14" i="2"/>
  <c r="F14" i="2" s="1"/>
  <c r="D13" i="2"/>
  <c r="F13" i="2" s="1"/>
  <c r="D12" i="2"/>
  <c r="F12" i="2" s="1"/>
  <c r="D11" i="2"/>
  <c r="F11" i="2" s="1"/>
  <c r="D10" i="2"/>
  <c r="F10" i="2" s="1"/>
  <c r="D9" i="2"/>
  <c r="F9" i="2" s="1"/>
  <c r="D8" i="2"/>
  <c r="F8" i="2" s="1"/>
  <c r="D7" i="2"/>
  <c r="F7" i="2" s="1"/>
  <c r="D6" i="2"/>
  <c r="F6" i="2" s="1"/>
  <c r="D5" i="2"/>
  <c r="F5" i="2" s="1"/>
  <c r="D4" i="2"/>
  <c r="F4" i="2" s="1"/>
  <c r="D3" i="2"/>
  <c r="F3" i="2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3" i="1"/>
  <c r="D23" i="1"/>
  <c r="F23" i="1" s="1"/>
  <c r="D22" i="1"/>
  <c r="E22" i="1" s="1"/>
  <c r="D21" i="1"/>
  <c r="E21" i="1" s="1"/>
  <c r="D20" i="1"/>
  <c r="F20" i="1" s="1"/>
  <c r="D19" i="1"/>
  <c r="F19" i="1" s="1"/>
  <c r="D18" i="1"/>
  <c r="F18" i="1" s="1"/>
  <c r="E17" i="1"/>
  <c r="D17" i="1"/>
  <c r="F17" i="1" s="1"/>
  <c r="D16" i="1"/>
  <c r="F16" i="1" s="1"/>
  <c r="D15" i="1"/>
  <c r="E15" i="1" s="1"/>
  <c r="D14" i="1"/>
  <c r="F14" i="1" s="1"/>
  <c r="E13" i="1"/>
  <c r="D13" i="1"/>
  <c r="F13" i="1" s="1"/>
  <c r="D12" i="1"/>
  <c r="F12" i="1" s="1"/>
  <c r="D11" i="1"/>
  <c r="E11" i="1" s="1"/>
  <c r="D10" i="1"/>
  <c r="F10" i="1" s="1"/>
  <c r="D9" i="1"/>
  <c r="F9" i="1" s="1"/>
  <c r="D8" i="1"/>
  <c r="F8" i="1" s="1"/>
  <c r="D7" i="1"/>
  <c r="E7" i="1" s="1"/>
  <c r="D6" i="1"/>
  <c r="F6" i="1" s="1"/>
  <c r="D5" i="1"/>
  <c r="F5" i="1" s="1"/>
  <c r="D4" i="1"/>
  <c r="F4" i="1" s="1"/>
  <c r="D3" i="1"/>
  <c r="E3" i="1" s="1"/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F21" i="1"/>
  <c r="E9" i="1"/>
  <c r="E5" i="1"/>
  <c r="F3" i="1"/>
  <c r="F7" i="1"/>
  <c r="F11" i="1"/>
  <c r="F15" i="1"/>
  <c r="E6" i="1"/>
  <c r="E10" i="1"/>
  <c r="E14" i="1"/>
  <c r="E18" i="1"/>
  <c r="F22" i="1"/>
  <c r="E4" i="1"/>
  <c r="E8" i="1"/>
  <c r="E12" i="1"/>
  <c r="E16" i="1"/>
  <c r="E20" i="1"/>
  <c r="E19" i="1"/>
  <c r="E23" i="1"/>
</calcChain>
</file>

<file path=xl/sharedStrings.xml><?xml version="1.0" encoding="utf-8"?>
<sst xmlns="http://schemas.openxmlformats.org/spreadsheetml/2006/main" count="100" uniqueCount="47">
  <si>
    <t>サッカー部名簿</t>
    <rPh sb="4" eb="5">
      <t>ブ</t>
    </rPh>
    <rPh sb="5" eb="7">
      <t>メイボ</t>
    </rPh>
    <phoneticPr fontId="2"/>
  </si>
  <si>
    <t>背番号</t>
    <rPh sb="0" eb="3">
      <t>セバンゴウ</t>
    </rPh>
    <phoneticPr fontId="2"/>
  </si>
  <si>
    <t>氏名</t>
    <rPh sb="0" eb="2">
      <t>シメイ</t>
    </rPh>
    <phoneticPr fontId="2"/>
  </si>
  <si>
    <t>ローマ字表記</t>
    <rPh sb="3" eb="4">
      <t>ジ</t>
    </rPh>
    <rPh sb="4" eb="6">
      <t>ヒョウキ</t>
    </rPh>
    <phoneticPr fontId="2"/>
  </si>
  <si>
    <t>スペース位置</t>
    <rPh sb="4" eb="6">
      <t>イチ</t>
    </rPh>
    <phoneticPr fontId="2"/>
  </si>
  <si>
    <t>ローマ字姓</t>
    <rPh sb="3" eb="4">
      <t>ジ</t>
    </rPh>
    <rPh sb="4" eb="5">
      <t>セイ</t>
    </rPh>
    <phoneticPr fontId="2"/>
  </si>
  <si>
    <t>ローマ字名</t>
    <rPh sb="3" eb="4">
      <t>ジ</t>
    </rPh>
    <rPh sb="4" eb="5">
      <t>メイ</t>
    </rPh>
    <phoneticPr fontId="2"/>
  </si>
  <si>
    <t>山田　章</t>
    <rPh sb="0" eb="2">
      <t>ヤマダ</t>
    </rPh>
    <rPh sb="3" eb="4">
      <t>アキラ</t>
    </rPh>
    <phoneticPr fontId="2"/>
  </si>
  <si>
    <t>Yamada Akira</t>
  </si>
  <si>
    <t>津村　雄介</t>
    <rPh sb="0" eb="2">
      <t>ツムラ</t>
    </rPh>
    <rPh sb="3" eb="5">
      <t>ユウスケ</t>
    </rPh>
    <phoneticPr fontId="2"/>
  </si>
  <si>
    <t>Tumura Yuusuke</t>
  </si>
  <si>
    <t>岡島　直人</t>
    <rPh sb="0" eb="2">
      <t>オカジマ</t>
    </rPh>
    <rPh sb="3" eb="5">
      <t>ナオト</t>
    </rPh>
    <phoneticPr fontId="2"/>
  </si>
  <si>
    <t>Okajima Naoto</t>
  </si>
  <si>
    <t>小塚　佳彦</t>
    <rPh sb="0" eb="2">
      <t>コヅカ</t>
    </rPh>
    <rPh sb="3" eb="5">
      <t>ヨシヒコ</t>
    </rPh>
    <phoneticPr fontId="2"/>
  </si>
  <si>
    <t>Koduka Yoshihiko</t>
  </si>
  <si>
    <t>喜多村　大翔</t>
    <rPh sb="0" eb="3">
      <t>キタムラ</t>
    </rPh>
    <rPh sb="4" eb="6">
      <t>ハルト</t>
    </rPh>
    <phoneticPr fontId="2"/>
  </si>
  <si>
    <t>Kitamura Haruto</t>
  </si>
  <si>
    <t>向坂　篤史</t>
    <rPh sb="0" eb="2">
      <t>サキサカ</t>
    </rPh>
    <rPh sb="3" eb="5">
      <t>アツシ</t>
    </rPh>
    <phoneticPr fontId="2"/>
  </si>
  <si>
    <t>Sakisaka Atushi</t>
  </si>
  <si>
    <t>立花　亮</t>
    <rPh sb="0" eb="2">
      <t>タチバナ</t>
    </rPh>
    <rPh sb="3" eb="4">
      <t>リョウ</t>
    </rPh>
    <phoneticPr fontId="2"/>
  </si>
  <si>
    <t>Ryou Tachibana</t>
  </si>
  <si>
    <t>田中　穣</t>
    <rPh sb="0" eb="2">
      <t>タナカ</t>
    </rPh>
    <rPh sb="3" eb="4">
      <t>ミノル</t>
    </rPh>
    <phoneticPr fontId="2"/>
  </si>
  <si>
    <t>Tanaka Yuzuru</t>
  </si>
  <si>
    <t>麻生　裕也</t>
    <rPh sb="0" eb="2">
      <t>アソウ</t>
    </rPh>
    <rPh sb="3" eb="5">
      <t>ユウヤ</t>
    </rPh>
    <phoneticPr fontId="2"/>
  </si>
  <si>
    <t>Asou Yuuya</t>
  </si>
  <si>
    <t>加藤　潤</t>
    <rPh sb="0" eb="2">
      <t>カトウ</t>
    </rPh>
    <rPh sb="3" eb="4">
      <t>ジュン</t>
    </rPh>
    <phoneticPr fontId="2"/>
  </si>
  <si>
    <t>Kato Jun</t>
  </si>
  <si>
    <t>山重　智明</t>
    <rPh sb="0" eb="1">
      <t>ヤマ</t>
    </rPh>
    <rPh sb="1" eb="2">
      <t>シゲ</t>
    </rPh>
    <rPh sb="3" eb="5">
      <t>トモアキ</t>
    </rPh>
    <phoneticPr fontId="2"/>
  </si>
  <si>
    <t>Yamashige Tomoaki</t>
  </si>
  <si>
    <t>松本　和樹</t>
    <rPh sb="0" eb="2">
      <t>マツモト</t>
    </rPh>
    <rPh sb="3" eb="5">
      <t>カズキ</t>
    </rPh>
    <phoneticPr fontId="2"/>
  </si>
  <si>
    <t>Matumoto Kazuki</t>
  </si>
  <si>
    <t>渡辺　有起哉</t>
    <rPh sb="0" eb="2">
      <t>ワタナベ</t>
    </rPh>
    <rPh sb="3" eb="6">
      <t>ユキヤ</t>
    </rPh>
    <phoneticPr fontId="2"/>
  </si>
  <si>
    <t>Tukada Hiroki</t>
  </si>
  <si>
    <t>井原　大輔</t>
    <rPh sb="0" eb="2">
      <t>イハラ</t>
    </rPh>
    <rPh sb="3" eb="5">
      <t>ダイスケ</t>
    </rPh>
    <phoneticPr fontId="2"/>
  </si>
  <si>
    <t>Ihara Daisuke</t>
  </si>
  <si>
    <t>赤澤　衛</t>
    <rPh sb="0" eb="2">
      <t>アカザワ</t>
    </rPh>
    <rPh sb="3" eb="4">
      <t>マモル</t>
    </rPh>
    <phoneticPr fontId="2"/>
  </si>
  <si>
    <t>Akazawa Mamoru</t>
  </si>
  <si>
    <t>井口　俊介</t>
    <rPh sb="0" eb="2">
      <t>イグチ</t>
    </rPh>
    <rPh sb="3" eb="5">
      <t>シュンスケ</t>
    </rPh>
    <phoneticPr fontId="2"/>
  </si>
  <si>
    <t>Iguchi Shunsuke</t>
  </si>
  <si>
    <t>恩田　渉</t>
    <rPh sb="0" eb="2">
      <t>オンダ</t>
    </rPh>
    <rPh sb="3" eb="4">
      <t>ショウ</t>
    </rPh>
    <phoneticPr fontId="2"/>
  </si>
  <si>
    <t>Onnda Wataru</t>
  </si>
  <si>
    <t>小村　海人</t>
    <rPh sb="0" eb="2">
      <t>コムラ</t>
    </rPh>
    <rPh sb="3" eb="5">
      <t>カイト</t>
    </rPh>
    <phoneticPr fontId="2"/>
  </si>
  <si>
    <t>Komura Kaito</t>
  </si>
  <si>
    <t>佐藤　順平</t>
    <rPh sb="0" eb="2">
      <t>サトウ</t>
    </rPh>
    <rPh sb="3" eb="5">
      <t>ジュンペイ</t>
    </rPh>
    <phoneticPr fontId="2"/>
  </si>
  <si>
    <t>Sato Junnpei</t>
  </si>
  <si>
    <t>塚田　裕樹</t>
    <rPh sb="0" eb="2">
      <t>ツカダ</t>
    </rPh>
    <rPh sb="3" eb="5">
      <t>ヒロキ</t>
    </rPh>
    <phoneticPr fontId="2"/>
  </si>
  <si>
    <t>ローマ字氏名</t>
    <rPh sb="3" eb="4">
      <t>ジ</t>
    </rPh>
    <rPh sb="4" eb="6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</si>
</sst>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C1" workbookViewId="0">
      <selection activeCell="G3" sqref="G3"/>
    </sheetView>
  </sheetViews>
  <sheetFormatPr defaultColWidth="12.75" defaultRowHeight="14.25" x14ac:dyDescent="0.15"/>
  <cols>
    <col min="1" max="1" width="7.5" style="2" customWidth="1"/>
    <col min="2" max="2" width="13" style="2" customWidth="1"/>
    <col min="3" max="3" width="17.625" style="2" customWidth="1"/>
    <col min="4" max="4" width="13" style="2" customWidth="1"/>
    <col min="5" max="6" width="12.75" style="2"/>
    <col min="7" max="7" width="18.625" style="2" bestFit="1" customWidth="1"/>
    <col min="8" max="16384" width="12.75" style="2"/>
  </cols>
  <sheetData>
    <row r="1" spans="1:7" x14ac:dyDescent="0.15">
      <c r="A1" s="1" t="s">
        <v>0</v>
      </c>
    </row>
    <row r="2" spans="1:7" x14ac:dyDescent="0.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46</v>
      </c>
    </row>
    <row r="3" spans="1:7" x14ac:dyDescent="0.15">
      <c r="A3" s="4">
        <v>1</v>
      </c>
      <c r="B3" s="5" t="s">
        <v>7</v>
      </c>
      <c r="C3" s="5" t="s">
        <v>8</v>
      </c>
      <c r="D3" s="6">
        <f>FIND(" ",C3)</f>
        <v>7</v>
      </c>
      <c r="E3" s="8" t="str">
        <f>MID(C3,1,D3-1)</f>
        <v>Yamada</v>
      </c>
      <c r="F3" s="8" t="str">
        <f>MID(C3,D3+1,100)</f>
        <v>Akira</v>
      </c>
      <c r="G3" s="7"/>
    </row>
    <row r="4" spans="1:7" x14ac:dyDescent="0.15">
      <c r="A4" s="4">
        <v>2</v>
      </c>
      <c r="B4" s="5" t="s">
        <v>9</v>
      </c>
      <c r="C4" s="5" t="s">
        <v>10</v>
      </c>
      <c r="D4" s="6">
        <f>FIND(" ",C4)</f>
        <v>7</v>
      </c>
      <c r="E4" s="8" t="str">
        <f>MID(C4,1,D4-1)</f>
        <v>Tumura</v>
      </c>
      <c r="F4" s="8" t="str">
        <f>MID(C4,D4+1,100)</f>
        <v>Yuusuke</v>
      </c>
      <c r="G4" s="7"/>
    </row>
    <row r="5" spans="1:7" x14ac:dyDescent="0.15">
      <c r="A5" s="4">
        <v>3</v>
      </c>
      <c r="B5" s="5" t="s">
        <v>11</v>
      </c>
      <c r="C5" s="5" t="s">
        <v>12</v>
      </c>
      <c r="D5" s="6">
        <f>FIND(" ",C5)</f>
        <v>8</v>
      </c>
      <c r="E5" s="8" t="str">
        <f>MID(C5,1,D5-1)</f>
        <v>Okajima</v>
      </c>
      <c r="F5" s="8" t="str">
        <f>MID(C5,D5+1,100)</f>
        <v>Naoto</v>
      </c>
      <c r="G5" s="7"/>
    </row>
    <row r="6" spans="1:7" x14ac:dyDescent="0.15">
      <c r="A6" s="4">
        <v>4</v>
      </c>
      <c r="B6" s="5" t="s">
        <v>13</v>
      </c>
      <c r="C6" s="5" t="s">
        <v>14</v>
      </c>
      <c r="D6" s="6">
        <f>FIND(" ",C6)</f>
        <v>7</v>
      </c>
      <c r="E6" s="8" t="str">
        <f>MID(C6,1,D6-1)</f>
        <v>Koduka</v>
      </c>
      <c r="F6" s="8" t="str">
        <f>MID(C6,D6+1,100)</f>
        <v>Yoshihiko</v>
      </c>
      <c r="G6" s="7"/>
    </row>
    <row r="7" spans="1:7" x14ac:dyDescent="0.15">
      <c r="A7" s="4">
        <v>5</v>
      </c>
      <c r="B7" s="5" t="s">
        <v>15</v>
      </c>
      <c r="C7" s="5" t="s">
        <v>16</v>
      </c>
      <c r="D7" s="6">
        <f>FIND(" ",C7)</f>
        <v>9</v>
      </c>
      <c r="E7" s="8" t="str">
        <f>MID(C7,1,D7-1)</f>
        <v>Kitamura</v>
      </c>
      <c r="F7" s="8" t="str">
        <f>MID(C7,D7+1,100)</f>
        <v>Haruto</v>
      </c>
      <c r="G7" s="7"/>
    </row>
    <row r="8" spans="1:7" x14ac:dyDescent="0.15">
      <c r="A8" s="4">
        <v>7</v>
      </c>
      <c r="B8" s="5" t="s">
        <v>17</v>
      </c>
      <c r="C8" s="5" t="s">
        <v>18</v>
      </c>
      <c r="D8" s="6">
        <f>FIND(" ",C8)</f>
        <v>9</v>
      </c>
      <c r="E8" s="8" t="str">
        <f>MID(C8,1,D8-1)</f>
        <v>Sakisaka</v>
      </c>
      <c r="F8" s="8" t="str">
        <f>MID(C8,D8+1,100)</f>
        <v>Atushi</v>
      </c>
      <c r="G8" s="7"/>
    </row>
    <row r="9" spans="1:7" x14ac:dyDescent="0.15">
      <c r="A9" s="4">
        <v>8</v>
      </c>
      <c r="B9" s="5" t="s">
        <v>19</v>
      </c>
      <c r="C9" s="5" t="s">
        <v>20</v>
      </c>
      <c r="D9" s="6">
        <f>FIND(" ",C9)</f>
        <v>5</v>
      </c>
      <c r="E9" s="8" t="str">
        <f>MID(C9,1,D9-1)</f>
        <v>Ryou</v>
      </c>
      <c r="F9" s="8" t="str">
        <f>MID(C9,D9+1,100)</f>
        <v>Tachibana</v>
      </c>
      <c r="G9" s="7"/>
    </row>
    <row r="10" spans="1:7" x14ac:dyDescent="0.15">
      <c r="A10" s="4">
        <v>10</v>
      </c>
      <c r="B10" s="5" t="s">
        <v>21</v>
      </c>
      <c r="C10" s="5" t="s">
        <v>22</v>
      </c>
      <c r="D10" s="6">
        <f>FIND(" ",C10)</f>
        <v>7</v>
      </c>
      <c r="E10" s="8" t="str">
        <f>MID(C10,1,D10-1)</f>
        <v>Tanaka</v>
      </c>
      <c r="F10" s="8" t="str">
        <f>MID(C10,D10+1,100)</f>
        <v>Yuzuru</v>
      </c>
      <c r="G10" s="7"/>
    </row>
    <row r="11" spans="1:7" x14ac:dyDescent="0.15">
      <c r="A11" s="4">
        <v>11</v>
      </c>
      <c r="B11" s="5" t="s">
        <v>23</v>
      </c>
      <c r="C11" s="5" t="s">
        <v>24</v>
      </c>
      <c r="D11" s="6">
        <f>FIND(" ",C11)</f>
        <v>5</v>
      </c>
      <c r="E11" s="8" t="str">
        <f>MID(C11,1,D11-1)</f>
        <v>Asou</v>
      </c>
      <c r="F11" s="8" t="str">
        <f>MID(C11,D11+1,100)</f>
        <v>Yuuya</v>
      </c>
      <c r="G11" s="7"/>
    </row>
    <row r="12" spans="1:7" x14ac:dyDescent="0.15">
      <c r="A12" s="4">
        <v>12</v>
      </c>
      <c r="B12" s="5" t="s">
        <v>25</v>
      </c>
      <c r="C12" s="5" t="s">
        <v>26</v>
      </c>
      <c r="D12" s="6">
        <f>FIND(" ",C12)</f>
        <v>5</v>
      </c>
      <c r="E12" s="8" t="str">
        <f>MID(C12,1,D12-1)</f>
        <v>Kato</v>
      </c>
      <c r="F12" s="8" t="str">
        <f>MID(C12,D12+1,100)</f>
        <v>Jun</v>
      </c>
      <c r="G12" s="7"/>
    </row>
    <row r="13" spans="1:7" x14ac:dyDescent="0.15">
      <c r="A13" s="4">
        <v>13</v>
      </c>
      <c r="B13" s="5" t="s">
        <v>27</v>
      </c>
      <c r="C13" s="5" t="s">
        <v>28</v>
      </c>
      <c r="D13" s="6">
        <f>FIND(" ",C13)</f>
        <v>10</v>
      </c>
      <c r="E13" s="8" t="str">
        <f>MID(C13,1,D13-1)</f>
        <v>Yamashige</v>
      </c>
      <c r="F13" s="8" t="str">
        <f>MID(C13,D13+1,100)</f>
        <v>Tomoaki</v>
      </c>
      <c r="G13" s="7"/>
    </row>
    <row r="14" spans="1:7" x14ac:dyDescent="0.15">
      <c r="A14" s="4">
        <v>14</v>
      </c>
      <c r="B14" s="5" t="s">
        <v>29</v>
      </c>
      <c r="C14" s="5" t="s">
        <v>30</v>
      </c>
      <c r="D14" s="6">
        <f>FIND(" ",C14)</f>
        <v>9</v>
      </c>
      <c r="E14" s="8" t="str">
        <f>MID(C14,1,D14-1)</f>
        <v>Matumoto</v>
      </c>
      <c r="F14" s="8" t="str">
        <f>MID(C14,D14+1,100)</f>
        <v>Kazuki</v>
      </c>
      <c r="G14" s="7"/>
    </row>
    <row r="15" spans="1:7" x14ac:dyDescent="0.15">
      <c r="A15" s="4">
        <v>15</v>
      </c>
      <c r="B15" s="5" t="s">
        <v>31</v>
      </c>
      <c r="C15" s="5" t="s">
        <v>32</v>
      </c>
      <c r="D15" s="6">
        <f>FIND(" ",C15)</f>
        <v>7</v>
      </c>
      <c r="E15" s="8" t="str">
        <f>MID(C15,1,D15-1)</f>
        <v>Tukada</v>
      </c>
      <c r="F15" s="8" t="str">
        <f>MID(C15,D15+1,100)</f>
        <v>Hiroki</v>
      </c>
      <c r="G15" s="7"/>
    </row>
    <row r="16" spans="1:7" x14ac:dyDescent="0.15">
      <c r="A16" s="4">
        <v>18</v>
      </c>
      <c r="B16" s="5" t="s">
        <v>33</v>
      </c>
      <c r="C16" s="5" t="s">
        <v>34</v>
      </c>
      <c r="D16" s="6">
        <f>FIND(" ",C16)</f>
        <v>6</v>
      </c>
      <c r="E16" s="8" t="str">
        <f>MID(C16,1,D16-1)</f>
        <v>Ihara</v>
      </c>
      <c r="F16" s="8" t="str">
        <f>MID(C16,D16+1,100)</f>
        <v>Daisuke</v>
      </c>
      <c r="G16" s="7"/>
    </row>
    <row r="17" spans="1:7" x14ac:dyDescent="0.15">
      <c r="A17" s="4">
        <v>31</v>
      </c>
      <c r="B17" s="5" t="s">
        <v>35</v>
      </c>
      <c r="C17" s="5" t="s">
        <v>36</v>
      </c>
      <c r="D17" s="6">
        <f>FIND(" ",C17)</f>
        <v>8</v>
      </c>
      <c r="E17" s="8" t="str">
        <f>MID(C17,1,D17-1)</f>
        <v>Akazawa</v>
      </c>
      <c r="F17" s="8" t="str">
        <f>MID(C17,D17+1,100)</f>
        <v>Mamoru</v>
      </c>
      <c r="G17" s="7"/>
    </row>
    <row r="18" spans="1:7" x14ac:dyDescent="0.15">
      <c r="A18" s="4">
        <v>32</v>
      </c>
      <c r="B18" s="5" t="s">
        <v>37</v>
      </c>
      <c r="C18" s="5" t="s">
        <v>38</v>
      </c>
      <c r="D18" s="6">
        <f>FIND(" ",C18)</f>
        <v>7</v>
      </c>
      <c r="E18" s="8" t="str">
        <f>MID(C18,1,D18-1)</f>
        <v>Iguchi</v>
      </c>
      <c r="F18" s="8" t="str">
        <f>MID(C18,D18+1,100)</f>
        <v>Shunsuke</v>
      </c>
      <c r="G18" s="7"/>
    </row>
    <row r="19" spans="1:7" x14ac:dyDescent="0.15">
      <c r="A19" s="4">
        <v>33</v>
      </c>
      <c r="B19" s="5" t="s">
        <v>39</v>
      </c>
      <c r="C19" s="5" t="s">
        <v>40</v>
      </c>
      <c r="D19" s="6">
        <f>FIND(" ",C19)</f>
        <v>6</v>
      </c>
      <c r="E19" s="8" t="str">
        <f>MID(C19,1,D19-1)</f>
        <v>Onnda</v>
      </c>
      <c r="F19" s="8" t="str">
        <f>MID(C19,D19+1,100)</f>
        <v>Wataru</v>
      </c>
      <c r="G19" s="7"/>
    </row>
    <row r="20" spans="1:7" x14ac:dyDescent="0.15">
      <c r="A20" s="4">
        <v>34</v>
      </c>
      <c r="B20" s="5" t="s">
        <v>41</v>
      </c>
      <c r="C20" s="5" t="s">
        <v>42</v>
      </c>
      <c r="D20" s="6">
        <f>FIND(" ",C20)</f>
        <v>7</v>
      </c>
      <c r="E20" s="8" t="str">
        <f>MID(C20,1,D20-1)</f>
        <v>Komura</v>
      </c>
      <c r="F20" s="8" t="str">
        <f>MID(C20,D20+1,100)</f>
        <v>Kaito</v>
      </c>
      <c r="G20" s="7"/>
    </row>
    <row r="21" spans="1:7" x14ac:dyDescent="0.15">
      <c r="A21" s="4">
        <v>35</v>
      </c>
      <c r="B21" s="5" t="s">
        <v>43</v>
      </c>
      <c r="C21" s="5" t="s">
        <v>44</v>
      </c>
      <c r="D21" s="6">
        <f>FIND(" ",C21)</f>
        <v>5</v>
      </c>
      <c r="E21" s="8" t="str">
        <f>MID(C21,1,D21-1)</f>
        <v>Sato</v>
      </c>
      <c r="F21" s="8" t="str">
        <f>MID(C21,D21+1,100)</f>
        <v>Junnpei</v>
      </c>
      <c r="G21" s="7"/>
    </row>
    <row r="22" spans="1:7" x14ac:dyDescent="0.15">
      <c r="A22" s="4">
        <v>36</v>
      </c>
      <c r="B22" s="5" t="s">
        <v>21</v>
      </c>
      <c r="C22" s="5" t="s">
        <v>22</v>
      </c>
      <c r="D22" s="6">
        <f>FIND(" ",C22)</f>
        <v>7</v>
      </c>
      <c r="E22" s="8" t="str">
        <f>MID(C22,1,D22-1)</f>
        <v>Tanaka</v>
      </c>
      <c r="F22" s="8" t="str">
        <f>MID(C22,D22+1,100)</f>
        <v>Yuzuru</v>
      </c>
      <c r="G22" s="7"/>
    </row>
    <row r="23" spans="1:7" x14ac:dyDescent="0.15">
      <c r="A23" s="4">
        <v>37</v>
      </c>
      <c r="B23" s="5" t="s">
        <v>45</v>
      </c>
      <c r="C23" s="5" t="s">
        <v>32</v>
      </c>
      <c r="D23" s="6">
        <f>FIND(" ",C23)</f>
        <v>7</v>
      </c>
      <c r="E23" s="8" t="str">
        <f>MID(C23,1,D23-1)</f>
        <v>Tukada</v>
      </c>
      <c r="F23" s="8" t="str">
        <f>MID(C23,D23+1,100)</f>
        <v>Hiroki</v>
      </c>
      <c r="G23" s="7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C1" workbookViewId="0">
      <selection activeCell="G3" sqref="G3"/>
    </sheetView>
  </sheetViews>
  <sheetFormatPr defaultColWidth="12.75" defaultRowHeight="14.25" x14ac:dyDescent="0.15"/>
  <cols>
    <col min="1" max="1" width="7.5" style="2" customWidth="1"/>
    <col min="2" max="2" width="13" style="2" customWidth="1"/>
    <col min="3" max="3" width="17.625" style="2" customWidth="1"/>
    <col min="4" max="4" width="13" style="2" customWidth="1"/>
    <col min="5" max="6" width="12.75" style="2"/>
    <col min="7" max="7" width="18.625" style="2" bestFit="1" customWidth="1"/>
    <col min="8" max="16384" width="12.75" style="2"/>
  </cols>
  <sheetData>
    <row r="1" spans="1:7" x14ac:dyDescent="0.15">
      <c r="A1" s="1" t="s">
        <v>0</v>
      </c>
    </row>
    <row r="2" spans="1:7" x14ac:dyDescent="0.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46</v>
      </c>
    </row>
    <row r="3" spans="1:7" x14ac:dyDescent="0.15">
      <c r="A3" s="4">
        <v>1</v>
      </c>
      <c r="B3" s="5" t="s">
        <v>7</v>
      </c>
      <c r="C3" s="5" t="s">
        <v>8</v>
      </c>
      <c r="D3" s="6">
        <f>FIND(" ",C3)</f>
        <v>7</v>
      </c>
      <c r="E3" s="8" t="str">
        <f>MID(C3,1,D3-1)</f>
        <v>Yamada</v>
      </c>
      <c r="F3" s="8" t="str">
        <f>MID(C3,D3+1,100)</f>
        <v>Akira</v>
      </c>
      <c r="G3" s="7" t="str">
        <f>CONCATENATE(F3," ",E3)</f>
        <v>Akira Yamada</v>
      </c>
    </row>
    <row r="4" spans="1:7" x14ac:dyDescent="0.15">
      <c r="A4" s="4">
        <v>2</v>
      </c>
      <c r="B4" s="5" t="s">
        <v>9</v>
      </c>
      <c r="C4" s="5" t="s">
        <v>10</v>
      </c>
      <c r="D4" s="6">
        <f>FIND(" ",C4)</f>
        <v>7</v>
      </c>
      <c r="E4" s="8" t="str">
        <f>MID(C4,1,D4-1)</f>
        <v>Tumura</v>
      </c>
      <c r="F4" s="8" t="str">
        <f>MID(C4,D4+1,100)</f>
        <v>Yuusuke</v>
      </c>
      <c r="G4" s="7" t="str">
        <f t="shared" ref="G4:G23" si="0">CONCATENATE(F4," ",E4)</f>
        <v>Yuusuke Tumura</v>
      </c>
    </row>
    <row r="5" spans="1:7" x14ac:dyDescent="0.15">
      <c r="A5" s="4">
        <v>3</v>
      </c>
      <c r="B5" s="5" t="s">
        <v>11</v>
      </c>
      <c r="C5" s="5" t="s">
        <v>12</v>
      </c>
      <c r="D5" s="6">
        <f>FIND(" ",C5)</f>
        <v>8</v>
      </c>
      <c r="E5" s="8" t="str">
        <f>MID(C5,1,D5-1)</f>
        <v>Okajima</v>
      </c>
      <c r="F5" s="8" t="str">
        <f>MID(C5,D5+1,100)</f>
        <v>Naoto</v>
      </c>
      <c r="G5" s="7" t="str">
        <f t="shared" si="0"/>
        <v>Naoto Okajima</v>
      </c>
    </row>
    <row r="6" spans="1:7" x14ac:dyDescent="0.15">
      <c r="A6" s="4">
        <v>4</v>
      </c>
      <c r="B6" s="5" t="s">
        <v>13</v>
      </c>
      <c r="C6" s="5" t="s">
        <v>14</v>
      </c>
      <c r="D6" s="6">
        <f>FIND(" ",C6)</f>
        <v>7</v>
      </c>
      <c r="E6" s="8" t="str">
        <f>MID(C6,1,D6-1)</f>
        <v>Koduka</v>
      </c>
      <c r="F6" s="8" t="str">
        <f>MID(C6,D6+1,100)</f>
        <v>Yoshihiko</v>
      </c>
      <c r="G6" s="7" t="str">
        <f t="shared" si="0"/>
        <v>Yoshihiko Koduka</v>
      </c>
    </row>
    <row r="7" spans="1:7" x14ac:dyDescent="0.15">
      <c r="A7" s="4">
        <v>5</v>
      </c>
      <c r="B7" s="5" t="s">
        <v>15</v>
      </c>
      <c r="C7" s="5" t="s">
        <v>16</v>
      </c>
      <c r="D7" s="6">
        <f>FIND(" ",C7)</f>
        <v>9</v>
      </c>
      <c r="E7" s="8" t="str">
        <f>MID(C7,1,D7-1)</f>
        <v>Kitamura</v>
      </c>
      <c r="F7" s="8" t="str">
        <f>MID(C7,D7+1,100)</f>
        <v>Haruto</v>
      </c>
      <c r="G7" s="7" t="str">
        <f t="shared" si="0"/>
        <v>Haruto Kitamura</v>
      </c>
    </row>
    <row r="8" spans="1:7" x14ac:dyDescent="0.15">
      <c r="A8" s="4">
        <v>7</v>
      </c>
      <c r="B8" s="5" t="s">
        <v>17</v>
      </c>
      <c r="C8" s="5" t="s">
        <v>18</v>
      </c>
      <c r="D8" s="6">
        <f>FIND(" ",C8)</f>
        <v>9</v>
      </c>
      <c r="E8" s="8" t="str">
        <f>MID(C8,1,D8-1)</f>
        <v>Sakisaka</v>
      </c>
      <c r="F8" s="8" t="str">
        <f>MID(C8,D8+1,100)</f>
        <v>Atushi</v>
      </c>
      <c r="G8" s="7" t="str">
        <f t="shared" si="0"/>
        <v>Atushi Sakisaka</v>
      </c>
    </row>
    <row r="9" spans="1:7" x14ac:dyDescent="0.15">
      <c r="A9" s="4">
        <v>8</v>
      </c>
      <c r="B9" s="5" t="s">
        <v>19</v>
      </c>
      <c r="C9" s="5" t="s">
        <v>20</v>
      </c>
      <c r="D9" s="6">
        <f>FIND(" ",C9)</f>
        <v>5</v>
      </c>
      <c r="E9" s="8" t="str">
        <f>MID(C9,1,D9-1)</f>
        <v>Ryou</v>
      </c>
      <c r="F9" s="8" t="str">
        <f>MID(C9,D9+1,100)</f>
        <v>Tachibana</v>
      </c>
      <c r="G9" s="7" t="str">
        <f t="shared" si="0"/>
        <v>Tachibana Ryou</v>
      </c>
    </row>
    <row r="10" spans="1:7" x14ac:dyDescent="0.15">
      <c r="A10" s="4">
        <v>10</v>
      </c>
      <c r="B10" s="5" t="s">
        <v>21</v>
      </c>
      <c r="C10" s="5" t="s">
        <v>22</v>
      </c>
      <c r="D10" s="6">
        <f>FIND(" ",C10)</f>
        <v>7</v>
      </c>
      <c r="E10" s="8" t="str">
        <f>MID(C10,1,D10-1)</f>
        <v>Tanaka</v>
      </c>
      <c r="F10" s="8" t="str">
        <f>MID(C10,D10+1,100)</f>
        <v>Yuzuru</v>
      </c>
      <c r="G10" s="7" t="str">
        <f t="shared" si="0"/>
        <v>Yuzuru Tanaka</v>
      </c>
    </row>
    <row r="11" spans="1:7" x14ac:dyDescent="0.15">
      <c r="A11" s="4">
        <v>11</v>
      </c>
      <c r="B11" s="5" t="s">
        <v>23</v>
      </c>
      <c r="C11" s="5" t="s">
        <v>24</v>
      </c>
      <c r="D11" s="6">
        <f>FIND(" ",C11)</f>
        <v>5</v>
      </c>
      <c r="E11" s="8" t="str">
        <f>MID(C11,1,D11-1)</f>
        <v>Asou</v>
      </c>
      <c r="F11" s="8" t="str">
        <f>MID(C11,D11+1,100)</f>
        <v>Yuuya</v>
      </c>
      <c r="G11" s="7" t="str">
        <f t="shared" si="0"/>
        <v>Yuuya Asou</v>
      </c>
    </row>
    <row r="12" spans="1:7" x14ac:dyDescent="0.15">
      <c r="A12" s="4">
        <v>12</v>
      </c>
      <c r="B12" s="5" t="s">
        <v>25</v>
      </c>
      <c r="C12" s="5" t="s">
        <v>26</v>
      </c>
      <c r="D12" s="6">
        <f>FIND(" ",C12)</f>
        <v>5</v>
      </c>
      <c r="E12" s="8" t="str">
        <f>MID(C12,1,D12-1)</f>
        <v>Kato</v>
      </c>
      <c r="F12" s="8" t="str">
        <f>MID(C12,D12+1,100)</f>
        <v>Jun</v>
      </c>
      <c r="G12" s="7" t="str">
        <f t="shared" si="0"/>
        <v>Jun Kato</v>
      </c>
    </row>
    <row r="13" spans="1:7" x14ac:dyDescent="0.15">
      <c r="A13" s="4">
        <v>13</v>
      </c>
      <c r="B13" s="5" t="s">
        <v>27</v>
      </c>
      <c r="C13" s="5" t="s">
        <v>28</v>
      </c>
      <c r="D13" s="6">
        <f>FIND(" ",C13)</f>
        <v>10</v>
      </c>
      <c r="E13" s="8" t="str">
        <f>MID(C13,1,D13-1)</f>
        <v>Yamashige</v>
      </c>
      <c r="F13" s="8" t="str">
        <f>MID(C13,D13+1,100)</f>
        <v>Tomoaki</v>
      </c>
      <c r="G13" s="7" t="str">
        <f t="shared" si="0"/>
        <v>Tomoaki Yamashige</v>
      </c>
    </row>
    <row r="14" spans="1:7" x14ac:dyDescent="0.15">
      <c r="A14" s="4">
        <v>14</v>
      </c>
      <c r="B14" s="5" t="s">
        <v>29</v>
      </c>
      <c r="C14" s="5" t="s">
        <v>30</v>
      </c>
      <c r="D14" s="6">
        <f>FIND(" ",C14)</f>
        <v>9</v>
      </c>
      <c r="E14" s="8" t="str">
        <f>MID(C14,1,D14-1)</f>
        <v>Matumoto</v>
      </c>
      <c r="F14" s="8" t="str">
        <f>MID(C14,D14+1,100)</f>
        <v>Kazuki</v>
      </c>
      <c r="G14" s="7" t="str">
        <f t="shared" si="0"/>
        <v>Kazuki Matumoto</v>
      </c>
    </row>
    <row r="15" spans="1:7" x14ac:dyDescent="0.15">
      <c r="A15" s="4">
        <v>15</v>
      </c>
      <c r="B15" s="5" t="s">
        <v>31</v>
      </c>
      <c r="C15" s="5" t="s">
        <v>32</v>
      </c>
      <c r="D15" s="6">
        <f>FIND(" ",C15)</f>
        <v>7</v>
      </c>
      <c r="E15" s="8" t="str">
        <f>MID(C15,1,D15-1)</f>
        <v>Tukada</v>
      </c>
      <c r="F15" s="8" t="str">
        <f>MID(C15,D15+1,100)</f>
        <v>Hiroki</v>
      </c>
      <c r="G15" s="7" t="str">
        <f t="shared" si="0"/>
        <v>Hiroki Tukada</v>
      </c>
    </row>
    <row r="16" spans="1:7" x14ac:dyDescent="0.15">
      <c r="A16" s="4">
        <v>18</v>
      </c>
      <c r="B16" s="5" t="s">
        <v>33</v>
      </c>
      <c r="C16" s="5" t="s">
        <v>34</v>
      </c>
      <c r="D16" s="6">
        <f>FIND(" ",C16)</f>
        <v>6</v>
      </c>
      <c r="E16" s="8" t="str">
        <f>MID(C16,1,D16-1)</f>
        <v>Ihara</v>
      </c>
      <c r="F16" s="8" t="str">
        <f>MID(C16,D16+1,100)</f>
        <v>Daisuke</v>
      </c>
      <c r="G16" s="7" t="str">
        <f t="shared" si="0"/>
        <v>Daisuke Ihara</v>
      </c>
    </row>
    <row r="17" spans="1:7" x14ac:dyDescent="0.15">
      <c r="A17" s="4">
        <v>31</v>
      </c>
      <c r="B17" s="5" t="s">
        <v>35</v>
      </c>
      <c r="C17" s="5" t="s">
        <v>36</v>
      </c>
      <c r="D17" s="6">
        <f>FIND(" ",C17)</f>
        <v>8</v>
      </c>
      <c r="E17" s="8" t="str">
        <f>MID(C17,1,D17-1)</f>
        <v>Akazawa</v>
      </c>
      <c r="F17" s="8" t="str">
        <f>MID(C17,D17+1,100)</f>
        <v>Mamoru</v>
      </c>
      <c r="G17" s="7" t="str">
        <f t="shared" si="0"/>
        <v>Mamoru Akazawa</v>
      </c>
    </row>
    <row r="18" spans="1:7" x14ac:dyDescent="0.15">
      <c r="A18" s="4">
        <v>32</v>
      </c>
      <c r="B18" s="5" t="s">
        <v>37</v>
      </c>
      <c r="C18" s="5" t="s">
        <v>38</v>
      </c>
      <c r="D18" s="6">
        <f>FIND(" ",C18)</f>
        <v>7</v>
      </c>
      <c r="E18" s="8" t="str">
        <f>MID(C18,1,D18-1)</f>
        <v>Iguchi</v>
      </c>
      <c r="F18" s="8" t="str">
        <f>MID(C18,D18+1,100)</f>
        <v>Shunsuke</v>
      </c>
      <c r="G18" s="7" t="str">
        <f t="shared" si="0"/>
        <v>Shunsuke Iguchi</v>
      </c>
    </row>
    <row r="19" spans="1:7" x14ac:dyDescent="0.15">
      <c r="A19" s="4">
        <v>33</v>
      </c>
      <c r="B19" s="5" t="s">
        <v>39</v>
      </c>
      <c r="C19" s="5" t="s">
        <v>40</v>
      </c>
      <c r="D19" s="6">
        <f>FIND(" ",C19)</f>
        <v>6</v>
      </c>
      <c r="E19" s="8" t="str">
        <f>MID(C19,1,D19-1)</f>
        <v>Onnda</v>
      </c>
      <c r="F19" s="8" t="str">
        <f>MID(C19,D19+1,100)</f>
        <v>Wataru</v>
      </c>
      <c r="G19" s="7" t="str">
        <f t="shared" si="0"/>
        <v>Wataru Onnda</v>
      </c>
    </row>
    <row r="20" spans="1:7" x14ac:dyDescent="0.15">
      <c r="A20" s="4">
        <v>34</v>
      </c>
      <c r="B20" s="5" t="s">
        <v>41</v>
      </c>
      <c r="C20" s="5" t="s">
        <v>42</v>
      </c>
      <c r="D20" s="6">
        <f>FIND(" ",C20)</f>
        <v>7</v>
      </c>
      <c r="E20" s="8" t="str">
        <f>MID(C20,1,D20-1)</f>
        <v>Komura</v>
      </c>
      <c r="F20" s="8" t="str">
        <f>MID(C20,D20+1,100)</f>
        <v>Kaito</v>
      </c>
      <c r="G20" s="7" t="str">
        <f t="shared" si="0"/>
        <v>Kaito Komura</v>
      </c>
    </row>
    <row r="21" spans="1:7" x14ac:dyDescent="0.15">
      <c r="A21" s="4">
        <v>35</v>
      </c>
      <c r="B21" s="5" t="s">
        <v>43</v>
      </c>
      <c r="C21" s="5" t="s">
        <v>44</v>
      </c>
      <c r="D21" s="6">
        <f>FIND(" ",C21)</f>
        <v>5</v>
      </c>
      <c r="E21" s="8" t="str">
        <f>MID(C21,1,D21-1)</f>
        <v>Sato</v>
      </c>
      <c r="F21" s="8" t="str">
        <f>MID(C21,D21+1,100)</f>
        <v>Junnpei</v>
      </c>
      <c r="G21" s="7" t="str">
        <f t="shared" si="0"/>
        <v>Junnpei Sato</v>
      </c>
    </row>
    <row r="22" spans="1:7" x14ac:dyDescent="0.15">
      <c r="A22" s="4">
        <v>36</v>
      </c>
      <c r="B22" s="5" t="s">
        <v>21</v>
      </c>
      <c r="C22" s="5" t="s">
        <v>22</v>
      </c>
      <c r="D22" s="6">
        <f>FIND(" ",C22)</f>
        <v>7</v>
      </c>
      <c r="E22" s="8" t="str">
        <f>MID(C22,1,D22-1)</f>
        <v>Tanaka</v>
      </c>
      <c r="F22" s="8" t="str">
        <f>MID(C22,D22+1,100)</f>
        <v>Yuzuru</v>
      </c>
      <c r="G22" s="7" t="str">
        <f t="shared" si="0"/>
        <v>Yuzuru Tanaka</v>
      </c>
    </row>
    <row r="23" spans="1:7" x14ac:dyDescent="0.15">
      <c r="A23" s="4">
        <v>37</v>
      </c>
      <c r="B23" s="5" t="s">
        <v>45</v>
      </c>
      <c r="C23" s="5" t="s">
        <v>32</v>
      </c>
      <c r="D23" s="6">
        <f>FIND(" ",C23)</f>
        <v>7</v>
      </c>
      <c r="E23" s="8" t="str">
        <f>MID(C23,1,D23-1)</f>
        <v>Tukada</v>
      </c>
      <c r="F23" s="8" t="str">
        <f>MID(C23,D23+1,100)</f>
        <v>Hiroki</v>
      </c>
      <c r="G23" s="7" t="str">
        <f t="shared" si="0"/>
        <v>Hiroki Tukada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2015-10-06T01:28:21Z</dcterms:created>
  <dcterms:modified xsi:type="dcterms:W3CDTF">2015-10-06T01:44:22Z</dcterms:modified>
</cp:coreProperties>
</file>