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sakurei\"/>
    </mc:Choice>
  </mc:AlternateContent>
  <bookViews>
    <workbookView xWindow="480" yWindow="75" windowWidth="10755" windowHeight="5805" tabRatio="705"/>
  </bookViews>
  <sheets>
    <sheet name="操作2" sheetId="1" r:id="rId1"/>
    <sheet name="商品リスト" sheetId="2" r:id="rId2"/>
    <sheet name="顧客情報" sheetId="3" r:id="rId3"/>
    <sheet name="gihyo001" sheetId="4" r:id="rId4"/>
    <sheet name="gihyo002" sheetId="5" r:id="rId5"/>
    <sheet name="gihyo007" sheetId="6" r:id="rId6"/>
  </sheets>
  <calcPr calcId="162913"/>
</workbook>
</file>

<file path=xl/calcChain.xml><?xml version="1.0" encoding="utf-8"?>
<calcChain xmlns="http://schemas.openxmlformats.org/spreadsheetml/2006/main">
  <c r="F23" i="1" l="1"/>
  <c r="E2" i="1" l="1"/>
  <c r="C12" i="1" s="1"/>
  <c r="F24" i="1"/>
  <c r="C11" i="1" s="1"/>
  <c r="F22" i="1"/>
  <c r="F16" i="1"/>
  <c r="F17" i="1"/>
  <c r="F18" i="1"/>
  <c r="F19" i="1"/>
  <c r="F20" i="1"/>
  <c r="F21" i="1"/>
  <c r="F15" i="1"/>
</calcChain>
</file>

<file path=xl/sharedStrings.xml><?xml version="1.0" encoding="utf-8"?>
<sst xmlns="http://schemas.openxmlformats.org/spreadsheetml/2006/main" count="116" uniqueCount="105">
  <si>
    <t>No</t>
    <phoneticPr fontId="3"/>
  </si>
  <si>
    <t>ご請求書</t>
    <rPh sb="1" eb="4">
      <t>セイキュウショ</t>
    </rPh>
    <phoneticPr fontId="3"/>
  </si>
  <si>
    <t>ご請求金額</t>
  </si>
  <si>
    <t>数量</t>
    <rPh sb="0" eb="2">
      <t>スウリョウ</t>
    </rPh>
    <phoneticPr fontId="3"/>
  </si>
  <si>
    <t>金額</t>
    <rPh sb="0" eb="2">
      <t>キンガク</t>
    </rPh>
    <phoneticPr fontId="3"/>
  </si>
  <si>
    <t>お振込期限日</t>
  </si>
  <si>
    <t>商品ID</t>
    <rPh sb="0" eb="2">
      <t>ショウヒン</t>
    </rPh>
    <phoneticPr fontId="3"/>
  </si>
  <si>
    <t>お客様番号</t>
    <rPh sb="1" eb="3">
      <t>キャクサマ</t>
    </rPh>
    <rPh sb="3" eb="5">
      <t>バンゴウ</t>
    </rPh>
    <phoneticPr fontId="3"/>
  </si>
  <si>
    <t>顧客名</t>
    <rPh sb="0" eb="2">
      <t>コキャク</t>
    </rPh>
    <rPh sb="2" eb="3">
      <t>メイ</t>
    </rPh>
    <phoneticPr fontId="3"/>
  </si>
  <si>
    <t>商品名</t>
    <rPh sb="0" eb="3">
      <t>ショウヒンメイ</t>
    </rPh>
    <phoneticPr fontId="3"/>
  </si>
  <si>
    <t>本体価格</t>
    <rPh sb="0" eb="2">
      <t>ホンタイ</t>
    </rPh>
    <rPh sb="2" eb="4">
      <t>カカク</t>
    </rPh>
    <phoneticPr fontId="3"/>
  </si>
  <si>
    <t>株式会社GIHYO珈琲</t>
    <rPh sb="0" eb="4">
      <t>カブシキガイシャ</t>
    </rPh>
    <rPh sb="9" eb="11">
      <t>コーヒー</t>
    </rPh>
    <phoneticPr fontId="3"/>
  </si>
  <si>
    <t>東京都新宿区市ヶ谷X-X-X</t>
    <rPh sb="0" eb="3">
      <t>トウキョウト</t>
    </rPh>
    <rPh sb="3" eb="6">
      <t>シンジュクク</t>
    </rPh>
    <rPh sb="6" eb="9">
      <t>イチガヤ</t>
    </rPh>
    <phoneticPr fontId="3"/>
  </si>
  <si>
    <t>03-XXXX-XXXX（代表）</t>
    <rPh sb="13" eb="15">
      <t>ダイヒョウ</t>
    </rPh>
    <phoneticPr fontId="3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</si>
  <si>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3"/>
  </si>
  <si>
    <t>振込先：</t>
    <rPh sb="0" eb="3">
      <t>フリコミサキ</t>
    </rPh>
    <phoneticPr fontId="3"/>
  </si>
  <si>
    <t>技術銀行東京本店　普通　XXXXXXX</t>
    <rPh sb="9" eb="11">
      <t>フツウ</t>
    </rPh>
    <phoneticPr fontId="3"/>
  </si>
  <si>
    <t>顧客No</t>
    <rPh sb="0" eb="2">
      <t>コキャク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</si>
  <si>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</si>
  <si>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</si>
  <si>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建物名</t>
    <rPh sb="0" eb="2">
      <t>タテモノ</t>
    </rPh>
    <rPh sb="2" eb="3">
      <t>メイ</t>
    </rPh>
    <phoneticPr fontId="3"/>
  </si>
  <si>
    <t>山本　勇太</t>
    <rPh sb="0" eb="2">
      <t>ヤマモト</t>
    </rPh>
    <rPh sb="3" eb="5">
      <t>ユウタ</t>
    </rPh>
    <phoneticPr fontId="3"/>
  </si>
  <si>
    <t>酒井　美郷</t>
    <rPh sb="0" eb="2">
      <t>サカイ</t>
    </rPh>
    <rPh sb="3" eb="5">
      <t>ミサト</t>
    </rPh>
    <phoneticPr fontId="3"/>
  </si>
  <si>
    <t>吉永　由里子</t>
    <rPh sb="0" eb="2">
      <t>ヨシナガ</t>
    </rPh>
    <rPh sb="3" eb="6">
      <t>ユリコ</t>
    </rPh>
    <phoneticPr fontId="3"/>
  </si>
  <si>
    <t>江原　拓真</t>
    <rPh sb="0" eb="2">
      <t>エハラ</t>
    </rPh>
    <rPh sb="3" eb="5">
      <t>タクマ</t>
    </rPh>
    <phoneticPr fontId="3"/>
  </si>
  <si>
    <t>鈴木　聡</t>
    <rPh sb="0" eb="2">
      <t>スズキ</t>
    </rPh>
    <rPh sb="3" eb="4">
      <t>サトル</t>
    </rPh>
    <phoneticPr fontId="3"/>
  </si>
  <si>
    <t>遠藤　珠樹</t>
    <rPh sb="0" eb="2">
      <t>エンドウ</t>
    </rPh>
    <rPh sb="3" eb="5">
      <t>タマキ</t>
    </rPh>
    <phoneticPr fontId="3"/>
  </si>
  <si>
    <t>小林　彰人</t>
    <rPh sb="0" eb="2">
      <t>コバヤシ</t>
    </rPh>
    <rPh sb="3" eb="5">
      <t>アキヒト</t>
    </rPh>
    <phoneticPr fontId="3"/>
  </si>
  <si>
    <t>梅澤　淳子</t>
    <rPh sb="0" eb="2">
      <t>ウメザワ</t>
    </rPh>
    <rPh sb="3" eb="5">
      <t>ジュンコ</t>
    </rPh>
    <phoneticPr fontId="3"/>
  </si>
  <si>
    <t>柿本　正孝</t>
    <rPh sb="0" eb="2">
      <t>カキモト</t>
    </rPh>
    <rPh sb="3" eb="5">
      <t>マサタカ</t>
    </rPh>
    <phoneticPr fontId="3"/>
  </si>
  <si>
    <t>矢島　祐子</t>
    <rPh sb="0" eb="2">
      <t>ヤジマ</t>
    </rPh>
    <rPh sb="3" eb="5">
      <t>ユウコ</t>
    </rPh>
    <phoneticPr fontId="3"/>
  </si>
  <si>
    <t>177-0053</t>
    <phoneticPr fontId="3"/>
  </si>
  <si>
    <t>204-0012</t>
    <phoneticPr fontId="3"/>
  </si>
  <si>
    <t>181-0013</t>
    <phoneticPr fontId="3"/>
  </si>
  <si>
    <t>167-0054</t>
    <phoneticPr fontId="3"/>
  </si>
  <si>
    <t>189-0001</t>
    <phoneticPr fontId="3"/>
  </si>
  <si>
    <t>186-0011</t>
    <phoneticPr fontId="3"/>
  </si>
  <si>
    <t>190-0012</t>
    <phoneticPr fontId="3"/>
  </si>
  <si>
    <t>263-0014</t>
    <phoneticPr fontId="3"/>
  </si>
  <si>
    <t>359-1106</t>
    <phoneticPr fontId="3"/>
  </si>
  <si>
    <t>216-0023</t>
    <phoneticPr fontId="3"/>
  </si>
  <si>
    <t>東京都練馬区関町南X-X-X</t>
    <rPh sb="0" eb="9">
      <t>１７７－００５３</t>
    </rPh>
    <phoneticPr fontId="3"/>
  </si>
  <si>
    <t>東京都清瀬市中清戸X-XXX</t>
    <rPh sb="0" eb="9">
      <t>２０４－００１２</t>
    </rPh>
    <phoneticPr fontId="3"/>
  </si>
  <si>
    <t>東京都三鷹市下連雀X-X-X</t>
    <rPh sb="0" eb="9">
      <t>１８１－００１３</t>
    </rPh>
    <phoneticPr fontId="3"/>
  </si>
  <si>
    <t>千葉県千葉市稲毛区作草部町X-XX</t>
    <rPh sb="0" eb="13">
      <t>２６３－００１４</t>
    </rPh>
    <phoneticPr fontId="3"/>
  </si>
  <si>
    <t>東京都東村山市秋津町X-XX-XX</t>
    <rPh sb="0" eb="10">
      <t>１８９－０００１</t>
    </rPh>
    <phoneticPr fontId="3"/>
  </si>
  <si>
    <t>東京都杉並区松庵X-X-X</t>
    <rPh sb="0" eb="8">
      <t>１６７－００５４</t>
    </rPh>
    <phoneticPr fontId="3"/>
  </si>
  <si>
    <t>埼玉県所沢市東狭山ヶ丘X-XXX</t>
    <rPh sb="0" eb="11">
      <t>３５９－１１０６</t>
    </rPh>
    <phoneticPr fontId="3"/>
  </si>
  <si>
    <t>東京都国立市谷保X-X-X</t>
    <rPh sb="0" eb="8">
      <t>１８６－００１１</t>
    </rPh>
    <phoneticPr fontId="3"/>
  </si>
  <si>
    <t>神奈川県川崎市宮前区けやき平XX</t>
    <rPh sb="0" eb="14">
      <t>２１６－００２３</t>
    </rPh>
    <phoneticPr fontId="3"/>
  </si>
  <si>
    <t>東京都立川市曙町X-X-X</t>
    <rPh sb="0" eb="8">
      <t>１９０－００１２</t>
    </rPh>
    <phoneticPr fontId="3"/>
  </si>
  <si>
    <t>ローズガーデンXXX</t>
    <phoneticPr fontId="3"/>
  </si>
  <si>
    <t>ヒルサイドX号室</t>
    <rPh sb="6" eb="7">
      <t>ゴウ</t>
    </rPh>
    <rPh sb="7" eb="8">
      <t>シツ</t>
    </rPh>
    <phoneticPr fontId="3"/>
  </si>
  <si>
    <t>ロイヤルパークXXX</t>
    <phoneticPr fontId="3"/>
  </si>
  <si>
    <t>コーポ谷保XXX</t>
    <rPh sb="3" eb="5">
      <t>ヤホ</t>
    </rPh>
    <phoneticPr fontId="3"/>
  </si>
  <si>
    <t>住所</t>
    <rPh sb="0" eb="2">
      <t>ジュウショ</t>
    </rPh>
    <phoneticPr fontId="3"/>
  </si>
  <si>
    <t>〒</t>
    <phoneticPr fontId="3"/>
  </si>
  <si>
    <t>建物名</t>
    <rPh sb="0" eb="2">
      <t>タテモノ</t>
    </rPh>
    <rPh sb="2" eb="3">
      <t>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</si>
  <si>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</si>
  <si>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</si>
  <si>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</si>
  <si>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数量</t>
    <rPh sb="0" eb="2">
      <t>スウリョウ</t>
    </rPh>
    <phoneticPr fontId="3"/>
  </si>
  <si>
    <t>お試しセット（200g×2セット）</t>
    <rPh sb="1" eb="2">
      <t>タメ</t>
    </rPh>
    <phoneticPr fontId="3"/>
  </si>
  <si>
    <t>TY001</t>
    <phoneticPr fontId="3"/>
  </si>
  <si>
    <t>GIHYOオリジナルブレンド200G</t>
    <phoneticPr fontId="3"/>
  </si>
  <si>
    <t>GY001</t>
    <phoneticPr fontId="3"/>
  </si>
  <si>
    <t>NEW01</t>
    <phoneticPr fontId="3"/>
  </si>
  <si>
    <t>新豆100G×3</t>
    <rPh sb="0" eb="1">
      <t>シン</t>
    </rPh>
    <rPh sb="1" eb="2">
      <t>マメ</t>
    </rPh>
    <phoneticPr fontId="3"/>
  </si>
  <si>
    <t>GY002</t>
    <phoneticPr fontId="3"/>
  </si>
  <si>
    <t>GIHYOプレミアムブレンド200G</t>
    <phoneticPr fontId="3"/>
  </si>
  <si>
    <t>R001</t>
    <phoneticPr fontId="3"/>
  </si>
  <si>
    <t>R002</t>
    <phoneticPr fontId="3"/>
  </si>
  <si>
    <t>ニカラグア500G</t>
    <phoneticPr fontId="3"/>
  </si>
  <si>
    <t>キリマンジャロ500G</t>
    <phoneticPr fontId="3"/>
  </si>
  <si>
    <t>R003</t>
    <phoneticPr fontId="3"/>
  </si>
  <si>
    <t>マンデリン500G</t>
    <phoneticPr fontId="3"/>
  </si>
  <si>
    <t>R004</t>
    <phoneticPr fontId="3"/>
  </si>
  <si>
    <t>コロンビア500G</t>
    <phoneticPr fontId="3"/>
  </si>
  <si>
    <t>P001</t>
    <phoneticPr fontId="3"/>
  </si>
  <si>
    <t>コーヒーポット</t>
    <phoneticPr fontId="3"/>
  </si>
  <si>
    <t>P002</t>
  </si>
  <si>
    <t>電動コーヒーミル</t>
    <rPh sb="0" eb="2">
      <t>デンドウ</t>
    </rPh>
    <phoneticPr fontId="3"/>
  </si>
  <si>
    <t>P003</t>
  </si>
  <si>
    <t>手回しコーヒーミル</t>
    <rPh sb="0" eb="2">
      <t>テマワ</t>
    </rPh>
    <phoneticPr fontId="3"/>
  </si>
  <si>
    <t>P004</t>
  </si>
  <si>
    <t>ペーパーフィルター100P</t>
    <phoneticPr fontId="3"/>
  </si>
  <si>
    <t>TY001</t>
    <phoneticPr fontId="3"/>
  </si>
  <si>
    <t>NEW01</t>
    <phoneticPr fontId="3"/>
  </si>
  <si>
    <t>P002</t>
    <phoneticPr fontId="3"/>
  </si>
  <si>
    <t>P004</t>
    <phoneticPr fontId="3"/>
  </si>
  <si>
    <t>GY001</t>
    <phoneticPr fontId="3"/>
  </si>
  <si>
    <t>R003</t>
    <phoneticPr fontId="3"/>
  </si>
  <si>
    <t>gihyo001</t>
    <phoneticPr fontId="3"/>
  </si>
  <si>
    <t>gihyo002</t>
  </si>
  <si>
    <t>gihyo003</t>
  </si>
  <si>
    <t>gihyo004</t>
  </si>
  <si>
    <t>gihyo005</t>
  </si>
  <si>
    <t>gihyo006</t>
  </si>
  <si>
    <t>gihyo007</t>
  </si>
  <si>
    <t>gihyo008</t>
  </si>
  <si>
    <t>gihyo009</t>
  </si>
  <si>
    <t>gihyo010</t>
  </si>
  <si>
    <t>GY002</t>
    <phoneticPr fontId="3"/>
  </si>
  <si>
    <t>R004</t>
    <phoneticPr fontId="3"/>
  </si>
  <si>
    <t>P004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</si>
</sst>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0.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176" fontId="4" fillId="0" borderId="2" xfId="2" applyNumberFormat="1" applyFont="1" applyBorder="1">
      <alignment vertical="center"/>
    </xf>
    <xf numFmtId="0" fontId="4" fillId="0" borderId="0" xfId="0" applyFont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38" fontId="6" fillId="0" borderId="8" xfId="1" applyNumberFormat="1" applyFont="1" applyBorder="1">
      <alignment vertical="center"/>
    </xf>
    <xf numFmtId="0" fontId="6" fillId="0" borderId="7" xfId="0" applyFont="1" applyBorder="1">
      <alignment vertical="center"/>
    </xf>
    <xf numFmtId="38" fontId="6" fillId="0" borderId="6" xfId="1" applyNumberFormat="1" applyFont="1" applyBorder="1">
      <alignment vertical="center"/>
    </xf>
    <xf numFmtId="0" fontId="4" fillId="0" borderId="1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2" applyNumberFormat="1" applyFont="1" applyBorder="1">
      <alignment vertical="center"/>
    </xf>
    <xf numFmtId="0" fontId="0" fillId="0" borderId="0" xfId="0" applyFont="1">
      <alignment vertical="center"/>
    </xf>
    <xf numFmtId="0" fontId="4" fillId="0" borderId="0" xfId="0" applyFont="1" applyFill="1" applyBorder="1" applyAlignment="1">
      <alignment horizontal="centerContinuous" vertical="center"/>
    </xf>
    <xf numFmtId="0" fontId="4" fillId="2" borderId="0" xfId="0" applyFont="1" applyFill="1" applyAlignment="1">
      <alignment horizontal="center" vertical="center"/>
    </xf>
    <xf numFmtId="9" fontId="4" fillId="0" borderId="0" xfId="0" applyNumberFormat="1" applyFont="1" applyFill="1" applyBorder="1" applyAlignment="1">
      <alignment horizontal="right" vertical="center"/>
    </xf>
    <xf numFmtId="9" fontId="4" fillId="0" borderId="0" xfId="0" applyNumberFormat="1" applyFont="1">
      <alignment vertical="center"/>
    </xf>
    <xf numFmtId="9" fontId="4" fillId="0" borderId="3" xfId="1" applyNumberFormat="1" applyFont="1" applyBorder="1" applyAlignment="1">
      <alignment horizontal="center" vertical="center"/>
    </xf>
    <xf numFmtId="38" fontId="4" fillId="4" borderId="4" xfId="1" applyFont="1" applyFill="1" applyBorder="1" applyAlignment="1">
      <alignment horizontal="center" vertical="center"/>
    </xf>
    <xf numFmtId="38" fontId="7" fillId="4" borderId="5" xfId="1" applyFont="1" applyFill="1" applyBorder="1" applyAlignment="1">
      <alignment horizontal="center" vertical="center"/>
    </xf>
    <xf numFmtId="38" fontId="7" fillId="4" borderId="3" xfId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8" fillId="2" borderId="0" xfId="0" applyFont="1" applyFill="1" applyAlignment="1">
      <alignment horizontal="centerContinuous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6" borderId="0" xfId="0" applyFont="1" applyFill="1">
      <alignment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>
      <alignment vertical="center"/>
    </xf>
    <xf numFmtId="0" fontId="4" fillId="0" borderId="3" xfId="1" applyNumberFormat="1" applyFont="1" applyBorder="1">
      <alignment vertical="center"/>
    </xf>
    <xf numFmtId="0" fontId="10" fillId="0" borderId="0" xfId="0" applyNumberFormat="1" applyFont="1">
      <alignment vertical="center"/>
    </xf>
    <xf numFmtId="0" fontId="9" fillId="0" borderId="1" xfId="0" applyNumberFormat="1" applyFont="1" applyBorder="1" applyAlignment="1">
      <alignment horizontal="center" vertical="center"/>
    </xf>
    <xf numFmtId="0" fontId="2" fillId="0" borderId="1" xfId="2" applyNumberFormat="1" applyFont="1" applyBorder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F23" sqref="F23"/>
    </sheetView>
  </sheetViews>
  <sheetFormatPr defaultRowHeight="14.25" x14ac:dyDescent="0.15"/>
  <cols>
    <col min="1" max="1" width="5.125" style="1" customWidth="1"/>
    <col min="2" max="2" width="10.375" style="1" customWidth="1"/>
    <col min="3" max="3" width="29" style="1" bestFit="1" customWidth="1"/>
    <col min="4" max="6" width="11.625" style="1" customWidth="1"/>
    <col min="7" max="16384" width="9" style="1"/>
  </cols>
  <sheetData>
    <row r="1" spans="1:6" ht="17.25" x14ac:dyDescent="0.15">
      <c r="A1" s="27" t="s">
        <v>1</v>
      </c>
      <c r="B1" s="27"/>
      <c r="C1" s="27"/>
      <c r="D1" s="27"/>
      <c r="E1" s="27"/>
      <c r="F1" s="27"/>
    </row>
    <row r="2" spans="1:6" x14ac:dyDescent="0.15">
      <c r="E2" s="41">
        <f ca="1">TODAY()</f>
        <v>42284</v>
      </c>
      <c r="F2" s="41"/>
    </row>
    <row r="3" spans="1:6" x14ac:dyDescent="0.15">
      <c r="B3" s="25" t="s">
        <v>7</v>
      </c>
      <c r="C3" s="31"/>
      <c r="F3" s="2"/>
    </row>
    <row r="4" spans="1:6" x14ac:dyDescent="0.15">
      <c r="B4" s="25" t="s">
        <v>56</v>
      </c>
      <c r="C4" s="26"/>
      <c r="E4" s="40" t="s">
        <v>11</v>
      </c>
      <c r="F4" s="40"/>
    </row>
    <row r="5" spans="1:6" x14ac:dyDescent="0.15">
      <c r="B5" s="25" t="s">
        <v>55</v>
      </c>
      <c r="C5" s="26"/>
      <c r="E5" s="40" t="s">
        <v>12</v>
      </c>
      <c r="F5" s="40"/>
    </row>
    <row r="6" spans="1:6" x14ac:dyDescent="0.15">
      <c r="B6" s="25" t="s">
        <v>57</v>
      </c>
      <c r="C6" s="35"/>
      <c r="E6" s="40" t="s">
        <v>13</v>
      </c>
      <c r="F6" s="40"/>
    </row>
    <row r="7" spans="1:6" x14ac:dyDescent="0.15">
      <c r="B7" s="5"/>
      <c r="F7" s="3"/>
    </row>
    <row r="8" spans="1:6" ht="19.5" thickBot="1" x14ac:dyDescent="0.2">
      <c r="A8" s="12"/>
      <c r="B8" s="12"/>
      <c r="C8" s="36"/>
      <c r="F8" s="3"/>
    </row>
    <row r="9" spans="1:6" ht="14.25" customHeight="1" x14ac:dyDescent="0.15">
      <c r="A9" s="12"/>
      <c r="B9" s="12"/>
      <c r="C9" s="13"/>
      <c r="F9" s="3"/>
    </row>
    <row r="10" spans="1:6" ht="14.25" customHeight="1" x14ac:dyDescent="0.15">
      <c r="A10" s="24" t="s">
        <v>14</v>
      </c>
      <c r="B10" s="12"/>
      <c r="C10" s="13"/>
      <c r="F10" s="3"/>
    </row>
    <row r="11" spans="1:6" ht="20.100000000000001" customHeight="1" thickBot="1" x14ac:dyDescent="0.2">
      <c r="A11" s="11" t="s">
        <v>2</v>
      </c>
      <c r="B11" s="11"/>
      <c r="C11" s="37">
        <f>F24</f>
        <v>0</v>
      </c>
    </row>
    <row r="12" spans="1:6" ht="20.100000000000001" customHeight="1" thickBot="1" x14ac:dyDescent="0.2">
      <c r="A12" s="11" t="s">
        <v>5</v>
      </c>
      <c r="B12" s="11"/>
      <c r="C12" s="4">
        <f ca="1">WORKDAY(E2,14)</f>
        <v>42304</v>
      </c>
    </row>
    <row r="14" spans="1:6" x14ac:dyDescent="0.15">
      <c r="A14" s="23" t="s">
        <v>0</v>
      </c>
      <c r="B14" s="23" t="s">
        <v>6</v>
      </c>
      <c r="C14" s="23" t="s">
        <v>9</v>
      </c>
      <c r="D14" s="23" t="s">
        <v>10</v>
      </c>
      <c r="E14" s="23" t="s">
        <v>3</v>
      </c>
      <c r="F14" s="23" t="s">
        <v>4</v>
      </c>
    </row>
    <row r="15" spans="1:6" x14ac:dyDescent="0.15">
      <c r="A15" s="32">
        <v>1</v>
      </c>
      <c r="B15" s="32"/>
      <c r="C15" s="33"/>
      <c r="D15" s="33"/>
      <c r="E15" s="34"/>
      <c r="F15" s="34">
        <f>D15*E15</f>
        <v>0</v>
      </c>
    </row>
    <row r="16" spans="1:6" x14ac:dyDescent="0.15">
      <c r="A16" s="32">
        <v>2</v>
      </c>
      <c r="B16" s="32"/>
      <c r="C16" s="33"/>
      <c r="D16" s="33"/>
      <c r="E16" s="34"/>
      <c r="F16" s="34">
        <f t="shared" ref="F16:F21" si="0">D16*E16</f>
        <v>0</v>
      </c>
    </row>
    <row r="17" spans="1:6" x14ac:dyDescent="0.15">
      <c r="A17" s="32">
        <v>3</v>
      </c>
      <c r="B17" s="32"/>
      <c r="C17" s="33"/>
      <c r="D17" s="33"/>
      <c r="E17" s="34"/>
      <c r="F17" s="34">
        <f t="shared" si="0"/>
        <v>0</v>
      </c>
    </row>
    <row r="18" spans="1:6" x14ac:dyDescent="0.15">
      <c r="A18" s="32">
        <v>4</v>
      </c>
      <c r="B18" s="32"/>
      <c r="C18" s="33"/>
      <c r="D18" s="33"/>
      <c r="E18" s="34"/>
      <c r="F18" s="34">
        <f t="shared" si="0"/>
        <v>0</v>
      </c>
    </row>
    <row r="19" spans="1:6" x14ac:dyDescent="0.15">
      <c r="A19" s="32">
        <v>5</v>
      </c>
      <c r="B19" s="32"/>
      <c r="C19" s="33"/>
      <c r="D19" s="33"/>
      <c r="E19" s="34"/>
      <c r="F19" s="34">
        <f t="shared" si="0"/>
        <v>0</v>
      </c>
    </row>
    <row r="20" spans="1:6" x14ac:dyDescent="0.15">
      <c r="A20" s="32">
        <v>6</v>
      </c>
      <c r="B20" s="32"/>
      <c r="C20" s="33"/>
      <c r="D20" s="33"/>
      <c r="E20" s="34"/>
      <c r="F20" s="34">
        <f t="shared" si="0"/>
        <v>0</v>
      </c>
    </row>
    <row r="21" spans="1:6" x14ac:dyDescent="0.15">
      <c r="A21" s="32">
        <v>7</v>
      </c>
      <c r="B21" s="32"/>
      <c r="C21" s="33"/>
      <c r="D21" s="33"/>
      <c r="E21" s="34"/>
      <c r="F21" s="34">
        <f t="shared" si="0"/>
        <v>0</v>
      </c>
    </row>
    <row r="22" spans="1:6" x14ac:dyDescent="0.15">
      <c r="A22" s="15"/>
      <c r="B22" s="15"/>
      <c r="C22" s="15"/>
      <c r="D22" s="20"/>
      <c r="E22" s="21" t="s">
        <v>58</v>
      </c>
      <c r="F22" s="34">
        <f>SUM(F15:F21)</f>
        <v>0</v>
      </c>
    </row>
    <row r="23" spans="1:6" x14ac:dyDescent="0.15">
      <c r="A23" s="14" t="s">
        <v>15</v>
      </c>
      <c r="B23" s="15"/>
      <c r="C23" s="17"/>
      <c r="D23" s="19">
        <v>0.08</v>
      </c>
      <c r="E23" s="22" t="s">
        <v>59</v>
      </c>
      <c r="F23" s="34">
        <f>F22*D23</f>
        <v>0</v>
      </c>
    </row>
    <row r="24" spans="1:6" x14ac:dyDescent="0.15">
      <c r="A24" s="14" t="s">
        <v>16</v>
      </c>
      <c r="B24" s="15"/>
      <c r="C24" s="15"/>
      <c r="D24" s="20"/>
      <c r="E24" s="21" t="s">
        <v>60</v>
      </c>
      <c r="F24" s="34">
        <f>SUM(F22:F23)</f>
        <v>0</v>
      </c>
    </row>
    <row r="28" spans="1:6" x14ac:dyDescent="0.15">
      <c r="B28" s="18"/>
    </row>
  </sheetData>
  <mergeCells count="4">
    <mergeCell ref="E4:F4"/>
    <mergeCell ref="E5:F5"/>
    <mergeCell ref="E6:F6"/>
    <mergeCell ref="E2:F2"/>
  </mergeCells>
  <phoneticPr fontId="3"/>
  <pageMargins left="0.74803149606299213" right="0.74803149606299213" top="0.98425196850393704" bottom="0.98425196850393704" header="0.51181102362204722" footer="0.51181102362204722"/>
  <pageSetup paperSize="9" orientation="portrait" errors="blank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2" sqref="A2:C13"/>
    </sheetView>
  </sheetViews>
  <sheetFormatPr defaultRowHeight="13.5" x14ac:dyDescent="0.15"/>
  <cols>
    <col min="2" max="2" width="29" bestFit="1" customWidth="1"/>
  </cols>
  <sheetData>
    <row r="1" spans="1:3" ht="14.25" x14ac:dyDescent="0.15">
      <c r="A1" s="28" t="s">
        <v>6</v>
      </c>
      <c r="B1" s="28" t="s">
        <v>9</v>
      </c>
      <c r="C1" s="29" t="s">
        <v>10</v>
      </c>
    </row>
    <row r="2" spans="1:3" ht="14.25" x14ac:dyDescent="0.15">
      <c r="A2" s="6" t="s">
        <v>63</v>
      </c>
      <c r="B2" s="7" t="s">
        <v>62</v>
      </c>
      <c r="C2" s="8">
        <v>3000</v>
      </c>
    </row>
    <row r="3" spans="1:3" ht="14.25" x14ac:dyDescent="0.15">
      <c r="A3" s="6" t="s">
        <v>65</v>
      </c>
      <c r="B3" s="7" t="s">
        <v>64</v>
      </c>
      <c r="C3" s="8">
        <v>1700</v>
      </c>
    </row>
    <row r="4" spans="1:3" ht="14.25" x14ac:dyDescent="0.15">
      <c r="A4" s="6" t="s">
        <v>68</v>
      </c>
      <c r="B4" s="7" t="s">
        <v>69</v>
      </c>
      <c r="C4" s="8">
        <v>3800</v>
      </c>
    </row>
    <row r="5" spans="1:3" ht="14.25" x14ac:dyDescent="0.15">
      <c r="A5" s="6" t="s">
        <v>66</v>
      </c>
      <c r="B5" s="7" t="s">
        <v>67</v>
      </c>
      <c r="C5" s="8">
        <v>4500</v>
      </c>
    </row>
    <row r="6" spans="1:3" ht="14.25" x14ac:dyDescent="0.15">
      <c r="A6" s="6" t="s">
        <v>70</v>
      </c>
      <c r="B6" s="7" t="s">
        <v>73</v>
      </c>
      <c r="C6" s="8">
        <v>2000</v>
      </c>
    </row>
    <row r="7" spans="1:3" ht="14.25" x14ac:dyDescent="0.15">
      <c r="A7" s="6" t="s">
        <v>71</v>
      </c>
      <c r="B7" s="7" t="s">
        <v>72</v>
      </c>
      <c r="C7" s="8">
        <v>3000</v>
      </c>
    </row>
    <row r="8" spans="1:3" ht="14.25" x14ac:dyDescent="0.15">
      <c r="A8" s="6" t="s">
        <v>74</v>
      </c>
      <c r="B8" s="7" t="s">
        <v>75</v>
      </c>
      <c r="C8" s="8">
        <v>1900</v>
      </c>
    </row>
    <row r="9" spans="1:3" ht="14.25" x14ac:dyDescent="0.15">
      <c r="A9" s="6" t="s">
        <v>76</v>
      </c>
      <c r="B9" s="7" t="s">
        <v>77</v>
      </c>
      <c r="C9" s="8">
        <v>1800</v>
      </c>
    </row>
    <row r="10" spans="1:3" ht="14.25" x14ac:dyDescent="0.15">
      <c r="A10" s="6" t="s">
        <v>78</v>
      </c>
      <c r="B10" s="7" t="s">
        <v>79</v>
      </c>
      <c r="C10" s="8">
        <v>5500</v>
      </c>
    </row>
    <row r="11" spans="1:3" ht="14.25" x14ac:dyDescent="0.15">
      <c r="A11" s="6" t="s">
        <v>80</v>
      </c>
      <c r="B11" s="7" t="s">
        <v>81</v>
      </c>
      <c r="C11" s="8">
        <v>6800</v>
      </c>
    </row>
    <row r="12" spans="1:3" ht="14.25" x14ac:dyDescent="0.15">
      <c r="A12" s="6" t="s">
        <v>82</v>
      </c>
      <c r="B12" s="9" t="s">
        <v>83</v>
      </c>
      <c r="C12" s="10">
        <v>2500</v>
      </c>
    </row>
    <row r="13" spans="1:3" ht="14.25" x14ac:dyDescent="0.15">
      <c r="A13" s="30" t="s">
        <v>84</v>
      </c>
      <c r="B13" s="9" t="s">
        <v>85</v>
      </c>
      <c r="C13" s="10">
        <v>700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"/>
    </sheetView>
  </sheetViews>
  <sheetFormatPr defaultRowHeight="14.25" x14ac:dyDescent="0.15"/>
  <cols>
    <col min="1" max="1" width="9" style="1"/>
    <col min="2" max="2" width="12.375" style="1" bestFit="1" customWidth="1"/>
    <col min="3" max="3" width="9" style="1"/>
    <col min="4" max="4" width="34.625" style="1" bestFit="1" customWidth="1"/>
    <col min="5" max="5" width="17.625" style="1" bestFit="1" customWidth="1"/>
    <col min="6" max="16384" width="9" style="1"/>
  </cols>
  <sheetData>
    <row r="1" spans="1:5" x14ac:dyDescent="0.15">
      <c r="A1" s="16" t="s">
        <v>17</v>
      </c>
      <c r="B1" s="16" t="s">
        <v>8</v>
      </c>
      <c r="C1" s="16" t="s">
        <v>18</v>
      </c>
      <c r="D1" s="16" t="s">
        <v>19</v>
      </c>
      <c r="E1" s="16" t="s">
        <v>20</v>
      </c>
    </row>
    <row r="2" spans="1:5" x14ac:dyDescent="0.15">
      <c r="A2" s="1" t="s">
        <v>92</v>
      </c>
      <c r="B2" s="1" t="s">
        <v>21</v>
      </c>
      <c r="C2" s="1" t="s">
        <v>31</v>
      </c>
      <c r="D2" s="1" t="s">
        <v>41</v>
      </c>
      <c r="E2" s="1" t="s">
        <v>51</v>
      </c>
    </row>
    <row r="3" spans="1:5" x14ac:dyDescent="0.15">
      <c r="A3" s="1" t="s">
        <v>93</v>
      </c>
      <c r="B3" s="1" t="s">
        <v>22</v>
      </c>
      <c r="C3" s="1" t="s">
        <v>32</v>
      </c>
      <c r="D3" s="1" t="s">
        <v>42</v>
      </c>
    </row>
    <row r="4" spans="1:5" x14ac:dyDescent="0.15">
      <c r="A4" s="1" t="s">
        <v>94</v>
      </c>
      <c r="B4" s="1" t="s">
        <v>23</v>
      </c>
      <c r="C4" s="1" t="s">
        <v>33</v>
      </c>
      <c r="D4" s="1" t="s">
        <v>43</v>
      </c>
      <c r="E4" s="1" t="s">
        <v>52</v>
      </c>
    </row>
    <row r="5" spans="1:5" x14ac:dyDescent="0.15">
      <c r="A5" s="1" t="s">
        <v>95</v>
      </c>
      <c r="B5" s="1" t="s">
        <v>24</v>
      </c>
      <c r="C5" s="1" t="s">
        <v>38</v>
      </c>
      <c r="D5" s="1" t="s">
        <v>44</v>
      </c>
    </row>
    <row r="6" spans="1:5" x14ac:dyDescent="0.15">
      <c r="A6" s="1" t="s">
        <v>96</v>
      </c>
      <c r="B6" s="1" t="s">
        <v>25</v>
      </c>
      <c r="C6" s="1" t="s">
        <v>35</v>
      </c>
      <c r="D6" s="1" t="s">
        <v>45</v>
      </c>
    </row>
    <row r="7" spans="1:5" x14ac:dyDescent="0.15">
      <c r="A7" s="1" t="s">
        <v>97</v>
      </c>
      <c r="B7" s="1" t="s">
        <v>26</v>
      </c>
      <c r="C7" s="1" t="s">
        <v>34</v>
      </c>
      <c r="D7" s="1" t="s">
        <v>46</v>
      </c>
      <c r="E7" s="1" t="s">
        <v>53</v>
      </c>
    </row>
    <row r="8" spans="1:5" x14ac:dyDescent="0.15">
      <c r="A8" s="1" t="s">
        <v>98</v>
      </c>
      <c r="B8" s="1" t="s">
        <v>27</v>
      </c>
      <c r="C8" s="1" t="s">
        <v>39</v>
      </c>
      <c r="D8" s="1" t="s">
        <v>47</v>
      </c>
    </row>
    <row r="9" spans="1:5" x14ac:dyDescent="0.15">
      <c r="A9" s="1" t="s">
        <v>99</v>
      </c>
      <c r="B9" s="1" t="s">
        <v>28</v>
      </c>
      <c r="C9" s="1" t="s">
        <v>36</v>
      </c>
      <c r="D9" s="1" t="s">
        <v>48</v>
      </c>
      <c r="E9" s="1" t="s">
        <v>54</v>
      </c>
    </row>
    <row r="10" spans="1:5" x14ac:dyDescent="0.15">
      <c r="A10" s="1" t="s">
        <v>100</v>
      </c>
      <c r="B10" s="1" t="s">
        <v>29</v>
      </c>
      <c r="C10" s="1" t="s">
        <v>40</v>
      </c>
      <c r="D10" s="1" t="s">
        <v>49</v>
      </c>
    </row>
    <row r="11" spans="1:5" x14ac:dyDescent="0.15">
      <c r="A11" s="1" t="s">
        <v>101</v>
      </c>
      <c r="B11" s="1" t="s">
        <v>30</v>
      </c>
      <c r="C11" s="1" t="s">
        <v>37</v>
      </c>
      <c r="D11" s="1" t="s">
        <v>50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sqref="A1:B8"/>
    </sheetView>
  </sheetViews>
  <sheetFormatPr defaultRowHeight="14.25" x14ac:dyDescent="0.15"/>
  <cols>
    <col min="1" max="16384" width="9" style="1"/>
  </cols>
  <sheetData>
    <row r="1" spans="1:2" x14ac:dyDescent="0.15">
      <c r="A1" s="38" t="s">
        <v>6</v>
      </c>
      <c r="B1" s="38" t="s">
        <v>61</v>
      </c>
    </row>
    <row r="2" spans="1:2" x14ac:dyDescent="0.15">
      <c r="A2" s="39" t="s">
        <v>90</v>
      </c>
      <c r="B2" s="39">
        <v>1</v>
      </c>
    </row>
    <row r="3" spans="1:2" x14ac:dyDescent="0.15">
      <c r="A3" s="39" t="s">
        <v>87</v>
      </c>
      <c r="B3" s="39">
        <v>1</v>
      </c>
    </row>
    <row r="4" spans="1:2" x14ac:dyDescent="0.15">
      <c r="A4" s="39" t="s">
        <v>88</v>
      </c>
      <c r="B4" s="39">
        <v>3</v>
      </c>
    </row>
    <row r="5" spans="1:2" x14ac:dyDescent="0.15">
      <c r="A5" s="39" t="s">
        <v>89</v>
      </c>
      <c r="B5" s="39">
        <v>1</v>
      </c>
    </row>
    <row r="6" spans="1:2" x14ac:dyDescent="0.15">
      <c r="A6" s="39"/>
      <c r="B6" s="39"/>
    </row>
    <row r="7" spans="1:2" x14ac:dyDescent="0.15">
      <c r="A7" s="39"/>
      <c r="B7" s="39"/>
    </row>
    <row r="8" spans="1:2" x14ac:dyDescent="0.15">
      <c r="A8" s="39"/>
      <c r="B8" s="39"/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sqref="A1:B8"/>
    </sheetView>
  </sheetViews>
  <sheetFormatPr defaultRowHeight="14.25" x14ac:dyDescent="0.15"/>
  <cols>
    <col min="1" max="16384" width="9" style="1"/>
  </cols>
  <sheetData>
    <row r="1" spans="1:2" x14ac:dyDescent="0.15">
      <c r="A1" s="38" t="s">
        <v>6</v>
      </c>
      <c r="B1" s="38" t="s">
        <v>61</v>
      </c>
    </row>
    <row r="2" spans="1:2" x14ac:dyDescent="0.15">
      <c r="A2" s="39" t="s">
        <v>86</v>
      </c>
      <c r="B2" s="39">
        <v>1</v>
      </c>
    </row>
    <row r="3" spans="1:2" x14ac:dyDescent="0.15">
      <c r="A3" s="39" t="s">
        <v>87</v>
      </c>
      <c r="B3" s="39">
        <v>1</v>
      </c>
    </row>
    <row r="4" spans="1:2" x14ac:dyDescent="0.15">
      <c r="A4" s="39" t="s">
        <v>91</v>
      </c>
      <c r="B4" s="39">
        <v>3</v>
      </c>
    </row>
    <row r="5" spans="1:2" x14ac:dyDescent="0.15">
      <c r="A5" s="39"/>
      <c r="B5" s="39"/>
    </row>
    <row r="6" spans="1:2" x14ac:dyDescent="0.15">
      <c r="A6" s="39"/>
      <c r="B6" s="39"/>
    </row>
    <row r="7" spans="1:2" x14ac:dyDescent="0.15">
      <c r="A7" s="39"/>
      <c r="B7" s="39"/>
    </row>
    <row r="8" spans="1:2" x14ac:dyDescent="0.15">
      <c r="A8" s="39"/>
      <c r="B8" s="39"/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sqref="A1:B8"/>
    </sheetView>
  </sheetViews>
  <sheetFormatPr defaultRowHeight="14.25" x14ac:dyDescent="0.15"/>
  <cols>
    <col min="1" max="16384" width="9" style="1"/>
  </cols>
  <sheetData>
    <row r="1" spans="1:2" x14ac:dyDescent="0.15">
      <c r="A1" s="38" t="s">
        <v>6</v>
      </c>
      <c r="B1" s="38" t="s">
        <v>61</v>
      </c>
    </row>
    <row r="2" spans="1:2" x14ac:dyDescent="0.15">
      <c r="A2" s="39" t="s">
        <v>102</v>
      </c>
      <c r="B2" s="39">
        <v>1</v>
      </c>
    </row>
    <row r="3" spans="1:2" x14ac:dyDescent="0.15">
      <c r="A3" s="39" t="s">
        <v>87</v>
      </c>
      <c r="B3" s="39">
        <v>1</v>
      </c>
    </row>
    <row r="4" spans="1:2" x14ac:dyDescent="0.15">
      <c r="A4" s="39" t="s">
        <v>91</v>
      </c>
      <c r="B4" s="39">
        <v>1</v>
      </c>
    </row>
    <row r="5" spans="1:2" x14ac:dyDescent="0.15">
      <c r="A5" s="39" t="s">
        <v>103</v>
      </c>
      <c r="B5" s="39">
        <v>1</v>
      </c>
    </row>
    <row r="6" spans="1:2" x14ac:dyDescent="0.15">
      <c r="A6" s="39" t="s">
        <v>104</v>
      </c>
      <c r="B6" s="39">
        <v>1</v>
      </c>
    </row>
    <row r="7" spans="1:2" x14ac:dyDescent="0.15">
      <c r="A7" s="39"/>
      <c r="B7" s="39"/>
    </row>
    <row r="8" spans="1:2" x14ac:dyDescent="0.15">
      <c r="A8" s="39"/>
      <c r="B8" s="39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操作2</vt:lpstr>
      <vt:lpstr>商品リスト</vt:lpstr>
      <vt:lpstr>顧客情報</vt:lpstr>
      <vt:lpstr>gihyo001</vt:lpstr>
      <vt:lpstr>gihyo002</vt:lpstr>
      <vt:lpstr>gihyo007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cp:lastPrinted>2015-10-06T08:22:21Z</cp:lastPrinted>
  <dcterms:created xsi:type="dcterms:W3CDTF">2015-07-17T13:59:31Z</dcterms:created>
  <dcterms:modified xsi:type="dcterms:W3CDTF">2015-10-07T00:04:59Z</dcterms:modified>
</cp:coreProperties>
</file>