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0" yWindow="570" windowWidth="11145" windowHeight="7665"/>
  </bookViews>
  <sheets>
    <sheet name="前" sheetId="1" r:id="rId1"/>
    <sheet name="後" sheetId="3" r:id="rId2"/>
  </sheets>
  <calcPr calcId="162913"/>
</workbook>
</file>

<file path=xl/calcChain.xml><?xml version="1.0" encoding="utf-8"?>
<calcChain xmlns="http://schemas.openxmlformats.org/spreadsheetml/2006/main">
  <c r="F17" i="3" l="1"/>
  <c r="E17" i="3"/>
  <c r="D17" i="3"/>
  <c r="C17" i="3"/>
  <c r="E14" i="3"/>
  <c r="D14" i="3"/>
  <c r="C14" i="3"/>
  <c r="E13" i="3"/>
  <c r="D13" i="3"/>
  <c r="C13" i="3"/>
  <c r="F11" i="3"/>
  <c r="F10" i="3"/>
  <c r="F9" i="3"/>
  <c r="F8" i="3"/>
  <c r="F7" i="3"/>
  <c r="F6" i="3"/>
  <c r="F5" i="3"/>
  <c r="F4" i="3"/>
  <c r="F3" i="3"/>
  <c r="E17" i="1"/>
  <c r="D17" i="1"/>
  <c r="C17" i="1"/>
  <c r="E14" i="1"/>
  <c r="D14" i="1"/>
  <c r="C14" i="1"/>
  <c r="E13" i="1"/>
  <c r="D13" i="1"/>
  <c r="C13" i="1"/>
  <c r="F11" i="1"/>
  <c r="F10" i="1"/>
  <c r="F9" i="1"/>
  <c r="F8" i="1"/>
  <c r="F7" i="1"/>
  <c r="F6" i="1"/>
  <c r="F5" i="1"/>
  <c r="F4" i="1"/>
  <c r="F3" i="1"/>
  <c r="F14" i="1" l="1"/>
  <c r="F14" i="3"/>
  <c r="F13" i="3"/>
  <c r="F13" i="1"/>
</calcChain>
</file>

<file path=xl/sharedStrings.xml><?xml version="1.0" encoding="utf-8"?>
<sst xmlns="http://schemas.openxmlformats.org/spreadsheetml/2006/main" count="62" uniqueCount="26">
  <si>
    <t>必修</t>
    <rPh sb="0" eb="2">
      <t>ヒッシュウ</t>
    </rPh>
    <phoneticPr fontId="3"/>
  </si>
  <si>
    <t>国語</t>
    <rPh sb="0" eb="2">
      <t>コクゴ</t>
    </rPh>
    <phoneticPr fontId="3"/>
  </si>
  <si>
    <t>英語</t>
    <rPh sb="0" eb="2">
      <t>エイゴ</t>
    </rPh>
    <phoneticPr fontId="3"/>
  </si>
  <si>
    <t>総合</t>
  </si>
  <si>
    <t>青山 克彦</t>
  </si>
  <si>
    <t>加藤 京香</t>
  </si>
  <si>
    <t>佐々木 浩</t>
  </si>
  <si>
    <t>高橋 美穂</t>
  </si>
  <si>
    <t>中村 　武</t>
  </si>
  <si>
    <t>橋本 麻里</t>
  </si>
  <si>
    <t>松下 義昭</t>
  </si>
  <si>
    <t>山崎 貴子</t>
    <phoneticPr fontId="3"/>
  </si>
  <si>
    <t>R.Johnson</t>
  </si>
  <si>
    <t>渡辺 圭子</t>
  </si>
  <si>
    <t>欠席</t>
    <rPh sb="0" eb="2">
      <t>ケッセキ</t>
    </rPh>
    <phoneticPr fontId="3"/>
  </si>
  <si>
    <t>合計点</t>
    <rPh sb="0" eb="2">
      <t>ゴウケイ</t>
    </rPh>
    <phoneticPr fontId="3"/>
  </si>
  <si>
    <t>全教科</t>
    <rPh sb="0" eb="3">
      <t>ゼンキョウカ</t>
    </rPh>
    <phoneticPr fontId="3"/>
  </si>
  <si>
    <t>数学</t>
    <phoneticPr fontId="3"/>
  </si>
  <si>
    <t>SUM</t>
    <phoneticPr fontId="3"/>
  </si>
  <si>
    <t>山崎 貴子</t>
    <phoneticPr fontId="3"/>
  </si>
  <si>
    <t>合格者</t>
    <rPh sb="0" eb="3">
      <t>ゴウカクシャ</t>
    </rPh>
    <phoneticPr fontId="3"/>
  </si>
  <si>
    <t>（50点以上の人数）</t>
    <rPh sb="3" eb="4">
      <t>テン</t>
    </rPh>
    <rPh sb="4" eb="6">
      <t>イジョウ</t>
    </rPh>
    <rPh sb="7" eb="9">
      <t>ニンズウ</t>
    </rPh>
    <phoneticPr fontId="3"/>
  </si>
  <si>
    <t>番号</t>
    <phoneticPr fontId="3"/>
  </si>
  <si>
    <t>氏名</t>
    <phoneticPr fontId="3"/>
  </si>
  <si>
    <t>平均点</t>
    <phoneticPr fontId="3"/>
  </si>
  <si>
    <t>AVERAGE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</si>
</sst>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5">
    <font>
      <sz val="11"/>
      <name val="ＭＳ Ｐゴシック"/>
      <family val="3"/>
      <charset val="128"/>
    </font>
    <font>
      <sz val="10"/>
      <name val="明朝"/>
      <family val="1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38" fontId="4" fillId="0" borderId="0" applyFont="0" applyFill="0" applyBorder="0" applyAlignment="0" applyProtection="0"/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7">
    <xf numFmtId="0" fontId="0" fillId="0" borderId="0" xfId="0"/>
    <xf numFmtId="0" fontId="2" fillId="0" borderId="0" xfId="2" applyFont="1">
      <alignment vertical="center"/>
    </xf>
    <xf numFmtId="0" fontId="2" fillId="0" borderId="3" xfId="2" applyFont="1" applyBorder="1" applyAlignment="1">
      <alignment horizontal="center" vertical="center"/>
    </xf>
    <xf numFmtId="0" fontId="2" fillId="0" borderId="3" xfId="2" applyFont="1" applyBorder="1">
      <alignment vertical="center"/>
    </xf>
    <xf numFmtId="176" fontId="2" fillId="2" borderId="3" xfId="3" applyNumberFormat="1" applyFont="1" applyFill="1" applyBorder="1">
      <alignment vertical="center"/>
    </xf>
    <xf numFmtId="38" fontId="2" fillId="2" borderId="3" xfId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1" xfId="2" applyFont="1" applyFill="1" applyBorder="1">
      <alignment vertical="center"/>
    </xf>
    <xf numFmtId="0" fontId="2" fillId="4" borderId="2" xfId="2" applyFont="1" applyFill="1" applyBorder="1">
      <alignment vertical="center"/>
    </xf>
    <xf numFmtId="0" fontId="2" fillId="4" borderId="3" xfId="2" applyFont="1" applyFill="1" applyBorder="1">
      <alignment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</cellXfs>
  <cellStyles count="5">
    <cellStyle name="桁区切り" xfId="1" builtinId="6"/>
    <cellStyle name="桁区切り 2" xfId="3"/>
    <cellStyle name="標準" xfId="0" builtinId="0"/>
    <cellStyle name="標準 2" xfId="4"/>
    <cellStyle name="標準_TOUKEI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F17" sqref="F17"/>
    </sheetView>
  </sheetViews>
  <sheetFormatPr defaultColWidth="6.625" defaultRowHeight="15.75" customHeight="1"/>
  <cols>
    <col min="1" max="1" width="6.75" style="1" customWidth="1"/>
    <col min="2" max="2" width="11.875" style="1" customWidth="1"/>
    <col min="3" max="6" width="7" style="1" customWidth="1"/>
    <col min="7" max="7" width="13.125" style="1" customWidth="1"/>
    <col min="8" max="16384" width="6.625" style="1"/>
  </cols>
  <sheetData>
    <row r="1" spans="1:6" ht="15.75" customHeight="1">
      <c r="A1" s="7"/>
      <c r="B1" s="8"/>
      <c r="C1" s="12" t="s">
        <v>0</v>
      </c>
      <c r="D1" s="12"/>
      <c r="E1" s="12"/>
      <c r="F1" s="9"/>
    </row>
    <row r="2" spans="1:6" ht="15.75" customHeight="1">
      <c r="A2" s="10" t="s">
        <v>22</v>
      </c>
      <c r="B2" s="10" t="s">
        <v>23</v>
      </c>
      <c r="C2" s="10" t="s">
        <v>1</v>
      </c>
      <c r="D2" s="10" t="s">
        <v>17</v>
      </c>
      <c r="E2" s="10" t="s">
        <v>2</v>
      </c>
      <c r="F2" s="10" t="s">
        <v>3</v>
      </c>
    </row>
    <row r="3" spans="1:6" ht="15.75" customHeight="1">
      <c r="A3" s="2">
        <v>1</v>
      </c>
      <c r="B3" s="3" t="s">
        <v>4</v>
      </c>
      <c r="C3" s="3">
        <v>60</v>
      </c>
      <c r="D3" s="3">
        <v>85</v>
      </c>
      <c r="E3" s="3">
        <v>50</v>
      </c>
      <c r="F3" s="3">
        <f t="shared" ref="F3:F11" si="0">SUM(C3:E3)</f>
        <v>195</v>
      </c>
    </row>
    <row r="4" spans="1:6" ht="15.75" customHeight="1">
      <c r="A4" s="2">
        <v>2</v>
      </c>
      <c r="B4" s="3" t="s">
        <v>5</v>
      </c>
      <c r="C4" s="3">
        <v>58</v>
      </c>
      <c r="D4" s="3">
        <v>60</v>
      </c>
      <c r="E4" s="3">
        <v>52</v>
      </c>
      <c r="F4" s="3">
        <f t="shared" si="0"/>
        <v>170</v>
      </c>
    </row>
    <row r="5" spans="1:6" ht="15.75" customHeight="1">
      <c r="A5" s="2">
        <v>3</v>
      </c>
      <c r="B5" s="3" t="s">
        <v>6</v>
      </c>
      <c r="C5" s="3">
        <v>84</v>
      </c>
      <c r="D5" s="3">
        <v>75</v>
      </c>
      <c r="E5" s="3">
        <v>77</v>
      </c>
      <c r="F5" s="3">
        <f t="shared" si="0"/>
        <v>236</v>
      </c>
    </row>
    <row r="6" spans="1:6" ht="15.75" customHeight="1">
      <c r="A6" s="2">
        <v>4</v>
      </c>
      <c r="B6" s="3" t="s">
        <v>7</v>
      </c>
      <c r="C6" s="3">
        <v>95</v>
      </c>
      <c r="D6" s="3">
        <v>75</v>
      </c>
      <c r="E6" s="3">
        <v>84</v>
      </c>
      <c r="F6" s="3">
        <f t="shared" si="0"/>
        <v>254</v>
      </c>
    </row>
    <row r="7" spans="1:6" ht="15.75" customHeight="1">
      <c r="A7" s="2">
        <v>5</v>
      </c>
      <c r="B7" s="3" t="s">
        <v>8</v>
      </c>
      <c r="C7" s="3">
        <v>100</v>
      </c>
      <c r="D7" s="3">
        <v>100</v>
      </c>
      <c r="E7" s="3">
        <v>90</v>
      </c>
      <c r="F7" s="3">
        <f t="shared" si="0"/>
        <v>290</v>
      </c>
    </row>
    <row r="8" spans="1:6" ht="15.75" customHeight="1">
      <c r="A8" s="2">
        <v>6</v>
      </c>
      <c r="B8" s="3" t="s">
        <v>9</v>
      </c>
      <c r="C8" s="3">
        <v>75</v>
      </c>
      <c r="D8" s="3">
        <v>25</v>
      </c>
      <c r="E8" s="3">
        <v>65</v>
      </c>
      <c r="F8" s="3">
        <f t="shared" si="0"/>
        <v>165</v>
      </c>
    </row>
    <row r="9" spans="1:6" ht="15.75" customHeight="1">
      <c r="A9" s="2">
        <v>7</v>
      </c>
      <c r="B9" s="3" t="s">
        <v>10</v>
      </c>
      <c r="C9" s="3">
        <v>86</v>
      </c>
      <c r="D9" s="3">
        <v>10</v>
      </c>
      <c r="E9" s="3">
        <v>65</v>
      </c>
      <c r="F9" s="3">
        <f t="shared" si="0"/>
        <v>161</v>
      </c>
    </row>
    <row r="10" spans="1:6" ht="15.75" customHeight="1">
      <c r="A10" s="2">
        <v>8</v>
      </c>
      <c r="B10" s="1" t="s">
        <v>19</v>
      </c>
      <c r="C10" s="3">
        <v>58</v>
      </c>
      <c r="D10" s="3">
        <v>22</v>
      </c>
      <c r="E10" s="3">
        <v>67</v>
      </c>
      <c r="F10" s="3">
        <f t="shared" si="0"/>
        <v>147</v>
      </c>
    </row>
    <row r="11" spans="1:6" ht="15.75" customHeight="1">
      <c r="A11" s="2">
        <v>9</v>
      </c>
      <c r="B11" s="3" t="s">
        <v>12</v>
      </c>
      <c r="C11" s="3">
        <v>39</v>
      </c>
      <c r="D11" s="3">
        <v>65</v>
      </c>
      <c r="E11" s="3">
        <v>95</v>
      </c>
      <c r="F11" s="3">
        <f t="shared" si="0"/>
        <v>199</v>
      </c>
    </row>
    <row r="12" spans="1:6" ht="15.75" customHeight="1">
      <c r="A12" s="2">
        <v>10</v>
      </c>
      <c r="B12" s="3" t="s">
        <v>13</v>
      </c>
      <c r="C12" s="2" t="s">
        <v>14</v>
      </c>
      <c r="D12" s="2" t="s">
        <v>14</v>
      </c>
      <c r="E12" s="2" t="s">
        <v>14</v>
      </c>
      <c r="F12" s="2" t="s">
        <v>14</v>
      </c>
    </row>
    <row r="13" spans="1:6" ht="15.75" customHeight="1">
      <c r="A13" s="10" t="s">
        <v>15</v>
      </c>
      <c r="B13" s="10" t="s">
        <v>18</v>
      </c>
      <c r="C13" s="4">
        <f t="shared" ref="C13:F13" si="1">SUM(C3:C12)</f>
        <v>655</v>
      </c>
      <c r="D13" s="4">
        <f t="shared" si="1"/>
        <v>517</v>
      </c>
      <c r="E13" s="4">
        <f t="shared" si="1"/>
        <v>645</v>
      </c>
      <c r="F13" s="4">
        <f t="shared" si="1"/>
        <v>1817</v>
      </c>
    </row>
    <row r="14" spans="1:6" ht="15.75" customHeight="1">
      <c r="A14" s="11" t="s">
        <v>24</v>
      </c>
      <c r="B14" s="11" t="s">
        <v>25</v>
      </c>
      <c r="C14" s="4">
        <f t="shared" ref="C14:F14" si="2">AVERAGE(C3:C12)</f>
        <v>72.777777777777771</v>
      </c>
      <c r="D14" s="4">
        <f t="shared" si="2"/>
        <v>57.444444444444443</v>
      </c>
      <c r="E14" s="4">
        <f t="shared" si="2"/>
        <v>71.666666666666671</v>
      </c>
      <c r="F14" s="4">
        <f t="shared" si="2"/>
        <v>201.88888888888889</v>
      </c>
    </row>
    <row r="16" spans="1:6" ht="15.75" customHeight="1">
      <c r="A16" s="15" t="s">
        <v>20</v>
      </c>
      <c r="B16" s="16"/>
      <c r="C16" s="10" t="s">
        <v>1</v>
      </c>
      <c r="D16" s="10" t="s">
        <v>17</v>
      </c>
      <c r="E16" s="10" t="s">
        <v>2</v>
      </c>
      <c r="F16" s="10" t="s">
        <v>16</v>
      </c>
    </row>
    <row r="17" spans="1:6" ht="15.75" customHeight="1">
      <c r="A17" s="13" t="s">
        <v>21</v>
      </c>
      <c r="B17" s="14"/>
      <c r="C17" s="5">
        <f>COUNTIF(C3:C12,"&gt;=50")</f>
        <v>8</v>
      </c>
      <c r="D17" s="5">
        <f t="shared" ref="D17:E17" si="3">COUNTIF(D3:D12,"&gt;=50")</f>
        <v>6</v>
      </c>
      <c r="E17" s="5">
        <f t="shared" si="3"/>
        <v>9</v>
      </c>
      <c r="F17" s="5"/>
    </row>
  </sheetData>
  <mergeCells count="3">
    <mergeCell ref="C1:E1"/>
    <mergeCell ref="A17:B17"/>
    <mergeCell ref="A16:B16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F17" sqref="F17"/>
    </sheetView>
  </sheetViews>
  <sheetFormatPr defaultColWidth="6.625" defaultRowHeight="15.75" customHeight="1"/>
  <cols>
    <col min="1" max="1" width="6.75" style="1" customWidth="1"/>
    <col min="2" max="2" width="11.875" style="1" customWidth="1"/>
    <col min="3" max="6" width="7" style="1" customWidth="1"/>
    <col min="7" max="7" width="13.125" style="1" customWidth="1"/>
    <col min="8" max="16384" width="6.625" style="1"/>
  </cols>
  <sheetData>
    <row r="1" spans="1:6" ht="15.75" customHeight="1">
      <c r="A1" s="7"/>
      <c r="B1" s="8"/>
      <c r="C1" s="12" t="s">
        <v>0</v>
      </c>
      <c r="D1" s="12"/>
      <c r="E1" s="12"/>
      <c r="F1" s="9"/>
    </row>
    <row r="2" spans="1:6" ht="15.75" customHeight="1">
      <c r="A2" s="10" t="s">
        <v>22</v>
      </c>
      <c r="B2" s="10" t="s">
        <v>23</v>
      </c>
      <c r="C2" s="10" t="s">
        <v>1</v>
      </c>
      <c r="D2" s="10" t="s">
        <v>17</v>
      </c>
      <c r="E2" s="10" t="s">
        <v>2</v>
      </c>
      <c r="F2" s="10" t="s">
        <v>3</v>
      </c>
    </row>
    <row r="3" spans="1:6" ht="15.75" customHeight="1">
      <c r="A3" s="2">
        <v>1</v>
      </c>
      <c r="B3" s="3" t="s">
        <v>4</v>
      </c>
      <c r="C3" s="3">
        <v>60</v>
      </c>
      <c r="D3" s="3">
        <v>85</v>
      </c>
      <c r="E3" s="3">
        <v>50</v>
      </c>
      <c r="F3" s="3">
        <f t="shared" ref="F3:F11" si="0">SUM(C3:E3)</f>
        <v>195</v>
      </c>
    </row>
    <row r="4" spans="1:6" ht="15.75" customHeight="1">
      <c r="A4" s="2">
        <v>2</v>
      </c>
      <c r="B4" s="3" t="s">
        <v>5</v>
      </c>
      <c r="C4" s="3">
        <v>58</v>
      </c>
      <c r="D4" s="3">
        <v>60</v>
      </c>
      <c r="E4" s="3">
        <v>52</v>
      </c>
      <c r="F4" s="3">
        <f t="shared" si="0"/>
        <v>170</v>
      </c>
    </row>
    <row r="5" spans="1:6" ht="15.75" customHeight="1">
      <c r="A5" s="2">
        <v>3</v>
      </c>
      <c r="B5" s="3" t="s">
        <v>6</v>
      </c>
      <c r="C5" s="3">
        <v>84</v>
      </c>
      <c r="D5" s="3">
        <v>75</v>
      </c>
      <c r="E5" s="3">
        <v>77</v>
      </c>
      <c r="F5" s="3">
        <f t="shared" si="0"/>
        <v>236</v>
      </c>
    </row>
    <row r="6" spans="1:6" ht="15.75" customHeight="1">
      <c r="A6" s="2">
        <v>4</v>
      </c>
      <c r="B6" s="3" t="s">
        <v>7</v>
      </c>
      <c r="C6" s="3">
        <v>95</v>
      </c>
      <c r="D6" s="3">
        <v>75</v>
      </c>
      <c r="E6" s="3">
        <v>84</v>
      </c>
      <c r="F6" s="3">
        <f t="shared" si="0"/>
        <v>254</v>
      </c>
    </row>
    <row r="7" spans="1:6" ht="15.75" customHeight="1">
      <c r="A7" s="2">
        <v>5</v>
      </c>
      <c r="B7" s="3" t="s">
        <v>8</v>
      </c>
      <c r="C7" s="3">
        <v>100</v>
      </c>
      <c r="D7" s="3">
        <v>100</v>
      </c>
      <c r="E7" s="3">
        <v>90</v>
      </c>
      <c r="F7" s="3">
        <f t="shared" si="0"/>
        <v>290</v>
      </c>
    </row>
    <row r="8" spans="1:6" ht="15.75" customHeight="1">
      <c r="A8" s="2">
        <v>6</v>
      </c>
      <c r="B8" s="3" t="s">
        <v>9</v>
      </c>
      <c r="C8" s="3">
        <v>75</v>
      </c>
      <c r="D8" s="3">
        <v>25</v>
      </c>
      <c r="E8" s="3">
        <v>65</v>
      </c>
      <c r="F8" s="3">
        <f t="shared" si="0"/>
        <v>165</v>
      </c>
    </row>
    <row r="9" spans="1:6" ht="15.75" customHeight="1">
      <c r="A9" s="2">
        <v>7</v>
      </c>
      <c r="B9" s="3" t="s">
        <v>10</v>
      </c>
      <c r="C9" s="3">
        <v>86</v>
      </c>
      <c r="D9" s="3">
        <v>10</v>
      </c>
      <c r="E9" s="3">
        <v>65</v>
      </c>
      <c r="F9" s="3">
        <f t="shared" si="0"/>
        <v>161</v>
      </c>
    </row>
    <row r="10" spans="1:6" ht="15.75" customHeight="1">
      <c r="A10" s="2">
        <v>8</v>
      </c>
      <c r="B10" s="1" t="s">
        <v>11</v>
      </c>
      <c r="C10" s="3">
        <v>58</v>
      </c>
      <c r="D10" s="3">
        <v>22</v>
      </c>
      <c r="E10" s="3">
        <v>67</v>
      </c>
      <c r="F10" s="3">
        <f t="shared" si="0"/>
        <v>147</v>
      </c>
    </row>
    <row r="11" spans="1:6" ht="15.75" customHeight="1">
      <c r="A11" s="2">
        <v>9</v>
      </c>
      <c r="B11" s="3" t="s">
        <v>12</v>
      </c>
      <c r="C11" s="3">
        <v>39</v>
      </c>
      <c r="D11" s="3">
        <v>65</v>
      </c>
      <c r="E11" s="3">
        <v>95</v>
      </c>
      <c r="F11" s="3">
        <f t="shared" si="0"/>
        <v>199</v>
      </c>
    </row>
    <row r="12" spans="1:6" ht="15.75" customHeight="1">
      <c r="A12" s="2">
        <v>10</v>
      </c>
      <c r="B12" s="3" t="s">
        <v>13</v>
      </c>
      <c r="C12" s="2" t="s">
        <v>14</v>
      </c>
      <c r="D12" s="2" t="s">
        <v>14</v>
      </c>
      <c r="E12" s="2" t="s">
        <v>14</v>
      </c>
      <c r="F12" s="2" t="s">
        <v>14</v>
      </c>
    </row>
    <row r="13" spans="1:6" ht="15.75" customHeight="1">
      <c r="A13" s="10" t="s">
        <v>15</v>
      </c>
      <c r="B13" s="10" t="s">
        <v>18</v>
      </c>
      <c r="C13" s="4">
        <f t="shared" ref="C13:F13" si="1">SUM(C3:C12)</f>
        <v>655</v>
      </c>
      <c r="D13" s="4">
        <f t="shared" si="1"/>
        <v>517</v>
      </c>
      <c r="E13" s="4">
        <f t="shared" si="1"/>
        <v>645</v>
      </c>
      <c r="F13" s="4">
        <f t="shared" si="1"/>
        <v>1817</v>
      </c>
    </row>
    <row r="14" spans="1:6" ht="15.75" customHeight="1">
      <c r="A14" s="10" t="s">
        <v>24</v>
      </c>
      <c r="B14" s="10" t="s">
        <v>25</v>
      </c>
      <c r="C14" s="4">
        <f t="shared" ref="C14:F14" si="2">AVERAGE(C3:C12)</f>
        <v>72.777777777777771</v>
      </c>
      <c r="D14" s="4">
        <f t="shared" si="2"/>
        <v>57.444444444444443</v>
      </c>
      <c r="E14" s="4">
        <f t="shared" si="2"/>
        <v>71.666666666666671</v>
      </c>
      <c r="F14" s="4">
        <f t="shared" si="2"/>
        <v>201.88888888888889</v>
      </c>
    </row>
    <row r="16" spans="1:6" ht="15.75" customHeight="1">
      <c r="A16" s="15" t="s">
        <v>20</v>
      </c>
      <c r="B16" s="16"/>
      <c r="C16" s="6" t="s">
        <v>1</v>
      </c>
      <c r="D16" s="6" t="s">
        <v>17</v>
      </c>
      <c r="E16" s="6" t="s">
        <v>2</v>
      </c>
      <c r="F16" s="6" t="s">
        <v>16</v>
      </c>
    </row>
    <row r="17" spans="1:6" ht="15.75" customHeight="1">
      <c r="A17" s="13" t="s">
        <v>21</v>
      </c>
      <c r="B17" s="14"/>
      <c r="C17" s="5">
        <f>COUNTIF(C3:C12,"&gt;=50")</f>
        <v>8</v>
      </c>
      <c r="D17" s="5">
        <f t="shared" ref="D17:E17" si="3">COUNTIF(D3:D12,"&gt;=50")</f>
        <v>6</v>
      </c>
      <c r="E17" s="5">
        <f t="shared" si="3"/>
        <v>9</v>
      </c>
      <c r="F17" s="5">
        <f>COUNTIFS(C3:C12,"&gt;=50",D3:D12,"&gt;=50",E3:E12,"&gt;=50")</f>
        <v>5</v>
      </c>
    </row>
  </sheetData>
  <mergeCells count="3">
    <mergeCell ref="C1:E1"/>
    <mergeCell ref="A17:B17"/>
    <mergeCell ref="A16:B16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2015-11-25T02:58:09Z</dcterms:created>
  <dcterms:modified xsi:type="dcterms:W3CDTF">2016-02-08T08:10:09Z</dcterms:modified>
</cp:coreProperties>
</file>