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小事典サンプル\2016版サンプル\関数小事典sample\全関数事典\"/>
    </mc:Choice>
  </mc:AlternateContent>
  <bookViews>
    <workbookView xWindow="120" yWindow="105" windowWidth="11715" windowHeight="6195"/>
  </bookViews>
  <sheets>
    <sheet name="前" sheetId="2" r:id="rId1"/>
    <sheet name="後" sheetId="1" r:id="rId2"/>
  </sheets>
  <calcPr calcId="162913"/>
</workbook>
</file>

<file path=xl/calcChain.xml><?xml version="1.0" encoding="utf-8"?>
<calcChain xmlns="http://schemas.openxmlformats.org/spreadsheetml/2006/main">
  <c r="D11" i="2" l="1"/>
  <c r="D10" i="2"/>
  <c r="D8" i="2"/>
  <c r="D6" i="2"/>
  <c r="D4" i="2"/>
  <c r="D2" i="2"/>
  <c r="C13" i="1"/>
  <c r="D4" i="1" s="1"/>
  <c r="C14" i="1"/>
  <c r="D3" i="2"/>
  <c r="D5" i="2"/>
  <c r="D7" i="2"/>
  <c r="D9" i="2"/>
  <c r="D11" i="1" l="1"/>
  <c r="D10" i="1"/>
  <c r="D2" i="1"/>
  <c r="D9" i="1"/>
  <c r="D8" i="1"/>
  <c r="D7" i="1"/>
  <c r="D3" i="1"/>
  <c r="D6" i="1"/>
  <c r="D5" i="1"/>
</calcChain>
</file>

<file path=xl/sharedStrings.xml><?xml version="1.0" encoding="utf-8"?>
<sst xmlns="http://schemas.openxmlformats.org/spreadsheetml/2006/main" count="10" uniqueCount="5">
  <si>
    <t>価格</t>
  </si>
  <si>
    <t>回帰直線</t>
  </si>
  <si>
    <t>SLOPE</t>
  </si>
  <si>
    <t>INTERCEPT</t>
  </si>
  <si>
    <t>床面積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</si>
</sst>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5" x14ac:knownFonts="1"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1" fillId="0" borderId="0" xfId="1" applyFont="1"/>
    <xf numFmtId="0" fontId="1" fillId="0" borderId="1" xfId="1" applyFont="1" applyBorder="1"/>
    <xf numFmtId="1" fontId="1" fillId="0" borderId="1" xfId="1" applyNumberFormat="1" applyFont="1" applyBorder="1"/>
    <xf numFmtId="176" fontId="1" fillId="0" borderId="1" xfId="1" applyNumberFormat="1" applyFont="1" applyBorder="1"/>
    <xf numFmtId="0" fontId="1" fillId="0" borderId="0" xfId="1" applyFont="1" applyAlignment="1">
      <alignment horizontal="right"/>
    </xf>
    <xf numFmtId="0" fontId="1" fillId="0" borderId="0" xfId="1" quotePrefix="1" applyFont="1"/>
    <xf numFmtId="2" fontId="1" fillId="0" borderId="1" xfId="1" applyNumberFormat="1" applyFont="1" applyFill="1" applyBorder="1"/>
    <xf numFmtId="0" fontId="1" fillId="2" borderId="1" xfId="1" applyFont="1" applyFill="1" applyBorder="1" applyAlignment="1">
      <alignment horizontal="center"/>
    </xf>
    <xf numFmtId="0" fontId="1" fillId="2" borderId="1" xfId="1" applyFont="1" applyFill="1" applyBorder="1"/>
    <xf numFmtId="2" fontId="3" fillId="2" borderId="1" xfId="1" applyNumberFormat="1" applyFont="1" applyFill="1" applyBorder="1"/>
    <xf numFmtId="2" fontId="3" fillId="2" borderId="1" xfId="1" applyNumberFormat="1" applyFont="1" applyFill="1" applyBorder="1" applyAlignment="1">
      <alignment horizontal="left"/>
    </xf>
  </cellXfs>
  <cellStyles count="2">
    <cellStyle name="標準" xfId="0" builtinId="0"/>
    <cellStyle name="標準_toukei_35-46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99676535136067"/>
          <c:y val="6.0606284794791729E-2"/>
          <c:w val="0.72202293339444268"/>
          <c:h val="0.79924538073131457"/>
        </c:manualLayout>
      </c:layout>
      <c:scatterChart>
        <c:scatterStyle val="lineMarker"/>
        <c:varyColors val="0"/>
        <c:ser>
          <c:idx val="0"/>
          <c:order val="0"/>
          <c:tx>
            <c:strRef>
              <c:f>前!$C$1</c:f>
              <c:strCache>
                <c:ptCount val="1"/>
                <c:pt idx="0">
                  <c:v>価格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前!$B$2:$B$11</c:f>
              <c:numCache>
                <c:formatCode>General</c:formatCode>
                <c:ptCount val="10"/>
                <c:pt idx="0">
                  <c:v>120</c:v>
                </c:pt>
                <c:pt idx="1">
                  <c:v>60</c:v>
                </c:pt>
                <c:pt idx="2">
                  <c:v>75</c:v>
                </c:pt>
                <c:pt idx="3">
                  <c:v>70</c:v>
                </c:pt>
                <c:pt idx="4">
                  <c:v>80</c:v>
                </c:pt>
                <c:pt idx="5">
                  <c:v>90</c:v>
                </c:pt>
                <c:pt idx="6">
                  <c:v>85</c:v>
                </c:pt>
                <c:pt idx="7">
                  <c:v>75</c:v>
                </c:pt>
                <c:pt idx="8">
                  <c:v>90</c:v>
                </c:pt>
                <c:pt idx="9">
                  <c:v>95</c:v>
                </c:pt>
              </c:numCache>
            </c:numRef>
          </c:xVal>
          <c:yVal>
            <c:numRef>
              <c:f>前!$C$2:$C$11</c:f>
              <c:numCache>
                <c:formatCode>0</c:formatCode>
                <c:ptCount val="10"/>
                <c:pt idx="0">
                  <c:v>9000</c:v>
                </c:pt>
                <c:pt idx="1">
                  <c:v>3600</c:v>
                </c:pt>
                <c:pt idx="2">
                  <c:v>5500</c:v>
                </c:pt>
                <c:pt idx="3">
                  <c:v>5300</c:v>
                </c:pt>
                <c:pt idx="4">
                  <c:v>6300</c:v>
                </c:pt>
                <c:pt idx="5">
                  <c:v>7800</c:v>
                </c:pt>
                <c:pt idx="6">
                  <c:v>6000</c:v>
                </c:pt>
                <c:pt idx="7">
                  <c:v>4200</c:v>
                </c:pt>
                <c:pt idx="8">
                  <c:v>5200</c:v>
                </c:pt>
                <c:pt idx="9">
                  <c:v>8200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74-4999-92CF-CD49F2794E40}"/>
            </c:ext>
          </c:extLst>
        </c:ser>
        <c:ser>
          <c:idx val="1"/>
          <c:order val="1"/>
          <c:tx>
            <c:strRef>
              <c:f>前!$D$1</c:f>
              <c:strCache>
                <c:ptCount val="1"/>
                <c:pt idx="0">
                  <c:v>回帰直線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Pt>
            <c:idx val="1"/>
            <c:marker>
              <c:symbol val="none"/>
            </c:marker>
            <c:bubble3D val="0"/>
            <c:spPr>
              <a:ln w="25400">
                <a:solidFill>
                  <a:srgbClr val="0000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274-4999-92CF-CD49F2794E40}"/>
              </c:ext>
            </c:extLst>
          </c:dPt>
          <c:xVal>
            <c:numRef>
              <c:f>前!$B$2:$B$11</c:f>
              <c:numCache>
                <c:formatCode>General</c:formatCode>
                <c:ptCount val="10"/>
                <c:pt idx="0">
                  <c:v>120</c:v>
                </c:pt>
                <c:pt idx="1">
                  <c:v>60</c:v>
                </c:pt>
                <c:pt idx="2">
                  <c:v>75</c:v>
                </c:pt>
                <c:pt idx="3">
                  <c:v>70</c:v>
                </c:pt>
                <c:pt idx="4">
                  <c:v>80</c:v>
                </c:pt>
                <c:pt idx="5">
                  <c:v>90</c:v>
                </c:pt>
                <c:pt idx="6">
                  <c:v>85</c:v>
                </c:pt>
                <c:pt idx="7">
                  <c:v>75</c:v>
                </c:pt>
                <c:pt idx="8">
                  <c:v>90</c:v>
                </c:pt>
                <c:pt idx="9">
                  <c:v>95</c:v>
                </c:pt>
              </c:numCache>
            </c:numRef>
          </c:xVal>
          <c:yVal>
            <c:numRef>
              <c:f>前!$D$2:$D$11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274-4999-92CF-CD49F2794E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62368"/>
        <c:axId val="45963904"/>
      </c:scatterChart>
      <c:valAx>
        <c:axId val="45962368"/>
        <c:scaling>
          <c:orientation val="minMax"/>
          <c:max val="120"/>
          <c:min val="6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5963904"/>
        <c:crosses val="autoZero"/>
        <c:crossBetween val="midCat"/>
        <c:majorUnit val="10"/>
        <c:minorUnit val="10"/>
      </c:valAx>
      <c:valAx>
        <c:axId val="45963904"/>
        <c:scaling>
          <c:orientation val="minMax"/>
          <c:min val="3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5962368"/>
        <c:crossesAt val="6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9855633569269543"/>
          <c:y val="1.893939393939394E-2"/>
          <c:w val="0.41516321290163632"/>
          <c:h val="0.1666674620217927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0.98399999999999999" l="0.78700000000000003" r="0.78700000000000003" t="0.98399999999999999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99676535136056"/>
          <c:y val="6.0606284794791701E-2"/>
          <c:w val="0.72202293339444235"/>
          <c:h val="0.79924538073131457"/>
        </c:manualLayout>
      </c:layout>
      <c:scatterChart>
        <c:scatterStyle val="lineMarker"/>
        <c:varyColors val="0"/>
        <c:ser>
          <c:idx val="0"/>
          <c:order val="0"/>
          <c:tx>
            <c:strRef>
              <c:f>後!$C$1</c:f>
              <c:strCache>
                <c:ptCount val="1"/>
                <c:pt idx="0">
                  <c:v>価格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後!$B$2:$B$11</c:f>
              <c:numCache>
                <c:formatCode>General</c:formatCode>
                <c:ptCount val="10"/>
                <c:pt idx="0">
                  <c:v>120</c:v>
                </c:pt>
                <c:pt idx="1">
                  <c:v>60</c:v>
                </c:pt>
                <c:pt idx="2">
                  <c:v>75</c:v>
                </c:pt>
                <c:pt idx="3">
                  <c:v>70</c:v>
                </c:pt>
                <c:pt idx="4">
                  <c:v>80</c:v>
                </c:pt>
                <c:pt idx="5">
                  <c:v>90</c:v>
                </c:pt>
                <c:pt idx="6">
                  <c:v>85</c:v>
                </c:pt>
                <c:pt idx="7">
                  <c:v>75</c:v>
                </c:pt>
                <c:pt idx="8">
                  <c:v>90</c:v>
                </c:pt>
                <c:pt idx="9">
                  <c:v>95</c:v>
                </c:pt>
              </c:numCache>
            </c:numRef>
          </c:xVal>
          <c:yVal>
            <c:numRef>
              <c:f>後!$C$2:$C$11</c:f>
              <c:numCache>
                <c:formatCode>0</c:formatCode>
                <c:ptCount val="10"/>
                <c:pt idx="0">
                  <c:v>9000</c:v>
                </c:pt>
                <c:pt idx="1">
                  <c:v>3600</c:v>
                </c:pt>
                <c:pt idx="2">
                  <c:v>5500</c:v>
                </c:pt>
                <c:pt idx="3">
                  <c:v>5300</c:v>
                </c:pt>
                <c:pt idx="4">
                  <c:v>6300</c:v>
                </c:pt>
                <c:pt idx="5">
                  <c:v>7800</c:v>
                </c:pt>
                <c:pt idx="6">
                  <c:v>6000</c:v>
                </c:pt>
                <c:pt idx="7">
                  <c:v>4200</c:v>
                </c:pt>
                <c:pt idx="8">
                  <c:v>5200</c:v>
                </c:pt>
                <c:pt idx="9">
                  <c:v>8200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BB-44EC-9302-9F9BC418387F}"/>
            </c:ext>
          </c:extLst>
        </c:ser>
        <c:ser>
          <c:idx val="1"/>
          <c:order val="1"/>
          <c:tx>
            <c:strRef>
              <c:f>後!$D$1</c:f>
              <c:strCache>
                <c:ptCount val="1"/>
                <c:pt idx="0">
                  <c:v>回帰直線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Pt>
            <c:idx val="1"/>
            <c:marker>
              <c:symbol val="none"/>
            </c:marker>
            <c:bubble3D val="0"/>
            <c:spPr>
              <a:ln w="25400">
                <a:solidFill>
                  <a:srgbClr val="0000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ABB-44EC-9302-9F9BC418387F}"/>
              </c:ext>
            </c:extLst>
          </c:dPt>
          <c:xVal>
            <c:numRef>
              <c:f>後!$B$2:$B$11</c:f>
              <c:numCache>
                <c:formatCode>General</c:formatCode>
                <c:ptCount val="10"/>
                <c:pt idx="0">
                  <c:v>120</c:v>
                </c:pt>
                <c:pt idx="1">
                  <c:v>60</c:v>
                </c:pt>
                <c:pt idx="2">
                  <c:v>75</c:v>
                </c:pt>
                <c:pt idx="3">
                  <c:v>70</c:v>
                </c:pt>
                <c:pt idx="4">
                  <c:v>80</c:v>
                </c:pt>
                <c:pt idx="5">
                  <c:v>90</c:v>
                </c:pt>
                <c:pt idx="6">
                  <c:v>85</c:v>
                </c:pt>
                <c:pt idx="7">
                  <c:v>75</c:v>
                </c:pt>
                <c:pt idx="8">
                  <c:v>90</c:v>
                </c:pt>
                <c:pt idx="9">
                  <c:v>95</c:v>
                </c:pt>
              </c:numCache>
            </c:numRef>
          </c:xVal>
          <c:yVal>
            <c:numRef>
              <c:f>後!$D$2:$D$11</c:f>
              <c:numCache>
                <c:formatCode>0.0</c:formatCode>
                <c:ptCount val="10"/>
                <c:pt idx="0">
                  <c:v>9431.1475409836057</c:v>
                </c:pt>
                <c:pt idx="1">
                  <c:v>3895.9016393442625</c:v>
                </c:pt>
                <c:pt idx="2">
                  <c:v>5279.7131147540986</c:v>
                </c:pt>
                <c:pt idx="3">
                  <c:v>4818.4426229508199</c:v>
                </c:pt>
                <c:pt idx="4">
                  <c:v>5740.9836065573772</c:v>
                </c:pt>
                <c:pt idx="5">
                  <c:v>6663.5245901639346</c:v>
                </c:pt>
                <c:pt idx="6">
                  <c:v>6202.2540983606559</c:v>
                </c:pt>
                <c:pt idx="7">
                  <c:v>5279.7131147540986</c:v>
                </c:pt>
                <c:pt idx="8">
                  <c:v>6663.5245901639346</c:v>
                </c:pt>
                <c:pt idx="9">
                  <c:v>7124.7950819672124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ABB-44EC-9302-9F9BC41838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87072"/>
        <c:axId val="45601152"/>
      </c:scatterChart>
      <c:valAx>
        <c:axId val="45587072"/>
        <c:scaling>
          <c:orientation val="minMax"/>
          <c:max val="120"/>
          <c:min val="6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5601152"/>
        <c:crosses val="autoZero"/>
        <c:crossBetween val="midCat"/>
        <c:majorUnit val="10"/>
        <c:minorUnit val="10"/>
      </c:valAx>
      <c:valAx>
        <c:axId val="45601152"/>
        <c:scaling>
          <c:orientation val="minMax"/>
          <c:min val="3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5587072"/>
        <c:crossesAt val="6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9855633569269543"/>
          <c:y val="1.893939393939394E-2"/>
          <c:w val="0.41516321290163632"/>
          <c:h val="0.1666674620217927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0.98399999999999999" l="0.78700000000000003" r="0.78700000000000003" t="0.98399999999999999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</xdr:colOff>
      <xdr:row>0</xdr:row>
      <xdr:rowOff>19050</xdr:rowOff>
    </xdr:from>
    <xdr:to>
      <xdr:col>8</xdr:col>
      <xdr:colOff>0</xdr:colOff>
      <xdr:row>14</xdr:row>
      <xdr:rowOff>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</xdr:colOff>
      <xdr:row>0</xdr:row>
      <xdr:rowOff>19050</xdr:rowOff>
    </xdr:from>
    <xdr:to>
      <xdr:col>8</xdr:col>
      <xdr:colOff>0</xdr:colOff>
      <xdr:row>14</xdr:row>
      <xdr:rowOff>0</xdr:rowOff>
    </xdr:to>
    <xdr:graphicFrame macro="">
      <xdr:nvGraphicFramePr>
        <xdr:cNvPr id="307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C13" sqref="C13"/>
    </sheetView>
  </sheetViews>
  <sheetFormatPr defaultRowHeight="14.25" x14ac:dyDescent="0.15"/>
  <cols>
    <col min="1" max="1" width="3.75" style="1" customWidth="1"/>
    <col min="2" max="4" width="12.5" style="1" customWidth="1"/>
    <col min="5" max="16384" width="9" style="1"/>
  </cols>
  <sheetData>
    <row r="1" spans="1:4" x14ac:dyDescent="0.15">
      <c r="A1" s="8"/>
      <c r="B1" s="8" t="s">
        <v>4</v>
      </c>
      <c r="C1" s="8" t="s">
        <v>0</v>
      </c>
      <c r="D1" s="8" t="s">
        <v>1</v>
      </c>
    </row>
    <row r="2" spans="1:4" x14ac:dyDescent="0.15">
      <c r="A2" s="9">
        <v>1</v>
      </c>
      <c r="B2" s="2">
        <v>120</v>
      </c>
      <c r="C2" s="3">
        <v>9000</v>
      </c>
      <c r="D2" s="4">
        <f t="shared" ref="D2:D11" si="0">$C$13*B2+$C$14</f>
        <v>0</v>
      </c>
    </row>
    <row r="3" spans="1:4" x14ac:dyDescent="0.15">
      <c r="A3" s="9">
        <v>2</v>
      </c>
      <c r="B3" s="2">
        <v>60</v>
      </c>
      <c r="C3" s="3">
        <v>3600</v>
      </c>
      <c r="D3" s="4">
        <f t="shared" si="0"/>
        <v>0</v>
      </c>
    </row>
    <row r="4" spans="1:4" x14ac:dyDescent="0.15">
      <c r="A4" s="9">
        <v>3</v>
      </c>
      <c r="B4" s="2">
        <v>75</v>
      </c>
      <c r="C4" s="3">
        <v>5500</v>
      </c>
      <c r="D4" s="4">
        <f t="shared" si="0"/>
        <v>0</v>
      </c>
    </row>
    <row r="5" spans="1:4" x14ac:dyDescent="0.15">
      <c r="A5" s="9">
        <v>4</v>
      </c>
      <c r="B5" s="2">
        <v>70</v>
      </c>
      <c r="C5" s="3">
        <v>5300</v>
      </c>
      <c r="D5" s="4">
        <f t="shared" si="0"/>
        <v>0</v>
      </c>
    </row>
    <row r="6" spans="1:4" x14ac:dyDescent="0.15">
      <c r="A6" s="9">
        <v>5</v>
      </c>
      <c r="B6" s="2">
        <v>80</v>
      </c>
      <c r="C6" s="3">
        <v>6300</v>
      </c>
      <c r="D6" s="4">
        <f t="shared" si="0"/>
        <v>0</v>
      </c>
    </row>
    <row r="7" spans="1:4" x14ac:dyDescent="0.15">
      <c r="A7" s="9">
        <v>6</v>
      </c>
      <c r="B7" s="2">
        <v>90</v>
      </c>
      <c r="C7" s="3">
        <v>7800</v>
      </c>
      <c r="D7" s="4">
        <f t="shared" si="0"/>
        <v>0</v>
      </c>
    </row>
    <row r="8" spans="1:4" x14ac:dyDescent="0.15">
      <c r="A8" s="9">
        <v>7</v>
      </c>
      <c r="B8" s="2">
        <v>85</v>
      </c>
      <c r="C8" s="3">
        <v>6000</v>
      </c>
      <c r="D8" s="4">
        <f t="shared" si="0"/>
        <v>0</v>
      </c>
    </row>
    <row r="9" spans="1:4" x14ac:dyDescent="0.15">
      <c r="A9" s="9">
        <v>8</v>
      </c>
      <c r="B9" s="2">
        <v>75</v>
      </c>
      <c r="C9" s="3">
        <v>4200</v>
      </c>
      <c r="D9" s="4">
        <f t="shared" si="0"/>
        <v>0</v>
      </c>
    </row>
    <row r="10" spans="1:4" x14ac:dyDescent="0.15">
      <c r="A10" s="9">
        <v>9</v>
      </c>
      <c r="B10" s="2">
        <v>90</v>
      </c>
      <c r="C10" s="3">
        <v>5200</v>
      </c>
      <c r="D10" s="4">
        <f t="shared" si="0"/>
        <v>0</v>
      </c>
    </row>
    <row r="11" spans="1:4" x14ac:dyDescent="0.15">
      <c r="A11" s="9">
        <v>10</v>
      </c>
      <c r="B11" s="2">
        <v>95</v>
      </c>
      <c r="C11" s="3">
        <v>8200</v>
      </c>
      <c r="D11" s="4">
        <f t="shared" si="0"/>
        <v>0</v>
      </c>
    </row>
    <row r="12" spans="1:4" x14ac:dyDescent="0.15">
      <c r="B12" s="5"/>
      <c r="C12" s="6"/>
    </row>
    <row r="13" spans="1:4" x14ac:dyDescent="0.15">
      <c r="B13" s="10" t="s">
        <v>2</v>
      </c>
      <c r="C13" s="7"/>
    </row>
    <row r="14" spans="1:4" x14ac:dyDescent="0.15">
      <c r="B14" s="11" t="s">
        <v>3</v>
      </c>
      <c r="C14" s="7"/>
    </row>
  </sheetData>
  <phoneticPr fontId="4"/>
  <pageMargins left="0.78700000000000003" right="0.78700000000000003" top="0.98399999999999999" bottom="0.98399999999999999" header="0.51200000000000001" footer="0.51200000000000001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C13" sqref="C13"/>
    </sheetView>
  </sheetViews>
  <sheetFormatPr defaultRowHeight="14.25" x14ac:dyDescent="0.15"/>
  <cols>
    <col min="1" max="1" width="3.75" style="1" customWidth="1"/>
    <col min="2" max="4" width="12.5" style="1" customWidth="1"/>
    <col min="5" max="16384" width="9" style="1"/>
  </cols>
  <sheetData>
    <row r="1" spans="1:4" x14ac:dyDescent="0.15">
      <c r="A1" s="8"/>
      <c r="B1" s="8" t="s">
        <v>4</v>
      </c>
      <c r="C1" s="8" t="s">
        <v>0</v>
      </c>
      <c r="D1" s="8" t="s">
        <v>1</v>
      </c>
    </row>
    <row r="2" spans="1:4" x14ac:dyDescent="0.15">
      <c r="A2" s="9">
        <v>1</v>
      </c>
      <c r="B2" s="2">
        <v>120</v>
      </c>
      <c r="C2" s="3">
        <v>9000</v>
      </c>
      <c r="D2" s="4">
        <f t="shared" ref="D2:D11" si="0">$C$13*B2+$C$14</f>
        <v>9431.1475409836057</v>
      </c>
    </row>
    <row r="3" spans="1:4" x14ac:dyDescent="0.15">
      <c r="A3" s="9">
        <v>2</v>
      </c>
      <c r="B3" s="2">
        <v>60</v>
      </c>
      <c r="C3" s="3">
        <v>3600</v>
      </c>
      <c r="D3" s="4">
        <f t="shared" si="0"/>
        <v>3895.9016393442625</v>
      </c>
    </row>
    <row r="4" spans="1:4" x14ac:dyDescent="0.15">
      <c r="A4" s="9">
        <v>3</v>
      </c>
      <c r="B4" s="2">
        <v>75</v>
      </c>
      <c r="C4" s="3">
        <v>5500</v>
      </c>
      <c r="D4" s="4">
        <f t="shared" si="0"/>
        <v>5279.7131147540986</v>
      </c>
    </row>
    <row r="5" spans="1:4" x14ac:dyDescent="0.15">
      <c r="A5" s="9">
        <v>4</v>
      </c>
      <c r="B5" s="2">
        <v>70</v>
      </c>
      <c r="C5" s="3">
        <v>5300</v>
      </c>
      <c r="D5" s="4">
        <f t="shared" si="0"/>
        <v>4818.4426229508199</v>
      </c>
    </row>
    <row r="6" spans="1:4" x14ac:dyDescent="0.15">
      <c r="A6" s="9">
        <v>5</v>
      </c>
      <c r="B6" s="2">
        <v>80</v>
      </c>
      <c r="C6" s="3">
        <v>6300</v>
      </c>
      <c r="D6" s="4">
        <f t="shared" si="0"/>
        <v>5740.9836065573772</v>
      </c>
    </row>
    <row r="7" spans="1:4" x14ac:dyDescent="0.15">
      <c r="A7" s="9">
        <v>6</v>
      </c>
      <c r="B7" s="2">
        <v>90</v>
      </c>
      <c r="C7" s="3">
        <v>7800</v>
      </c>
      <c r="D7" s="4">
        <f t="shared" si="0"/>
        <v>6663.5245901639346</v>
      </c>
    </row>
    <row r="8" spans="1:4" x14ac:dyDescent="0.15">
      <c r="A8" s="9">
        <v>7</v>
      </c>
      <c r="B8" s="2">
        <v>85</v>
      </c>
      <c r="C8" s="3">
        <v>6000</v>
      </c>
      <c r="D8" s="4">
        <f t="shared" si="0"/>
        <v>6202.2540983606559</v>
      </c>
    </row>
    <row r="9" spans="1:4" x14ac:dyDescent="0.15">
      <c r="A9" s="9">
        <v>8</v>
      </c>
      <c r="B9" s="2">
        <v>75</v>
      </c>
      <c r="C9" s="3">
        <v>4200</v>
      </c>
      <c r="D9" s="4">
        <f t="shared" si="0"/>
        <v>5279.7131147540986</v>
      </c>
    </row>
    <row r="10" spans="1:4" x14ac:dyDescent="0.15">
      <c r="A10" s="9">
        <v>9</v>
      </c>
      <c r="B10" s="2">
        <v>90</v>
      </c>
      <c r="C10" s="3">
        <v>5200</v>
      </c>
      <c r="D10" s="4">
        <f t="shared" si="0"/>
        <v>6663.5245901639346</v>
      </c>
    </row>
    <row r="11" spans="1:4" x14ac:dyDescent="0.15">
      <c r="A11" s="9">
        <v>10</v>
      </c>
      <c r="B11" s="2">
        <v>95</v>
      </c>
      <c r="C11" s="3">
        <v>8200</v>
      </c>
      <c r="D11" s="4">
        <f t="shared" si="0"/>
        <v>7124.7950819672124</v>
      </c>
    </row>
    <row r="12" spans="1:4" x14ac:dyDescent="0.15">
      <c r="B12" s="5"/>
      <c r="C12" s="6"/>
    </row>
    <row r="13" spans="1:4" x14ac:dyDescent="0.15">
      <c r="B13" s="10" t="s">
        <v>2</v>
      </c>
      <c r="C13" s="7">
        <f>SLOPE(C2:C11,B2:B11)</f>
        <v>92.254098360655732</v>
      </c>
    </row>
    <row r="14" spans="1:4" x14ac:dyDescent="0.15">
      <c r="B14" s="11" t="s">
        <v>3</v>
      </c>
      <c r="C14" s="7">
        <f>INTERCEPT(C2:C11,B2:B11)</f>
        <v>-1639.3442622950815</v>
      </c>
    </row>
  </sheetData>
  <phoneticPr fontId="3"/>
  <pageMargins left="0.78700000000000003" right="0.78700000000000003" top="0.98399999999999999" bottom="0.98399999999999999" header="0.51200000000000001" footer="0.5120000000000000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（株）千代田メディア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技術華子</cp:lastModifiedBy>
  <dcterms:created xsi:type="dcterms:W3CDTF">2004-04-30T07:16:06Z</dcterms:created>
  <dcterms:modified xsi:type="dcterms:W3CDTF">2016-02-08T08:17:33Z</dcterms:modified>
</cp:coreProperties>
</file>