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18" i="1"/>
  <c r="C19" i="1"/>
  <c r="C20" i="1"/>
  <c r="C21" i="1"/>
  <c r="C22" i="1"/>
  <c r="C23" i="1"/>
  <c r="C24" i="1"/>
  <c r="C25" i="1"/>
  <c r="C26" i="1"/>
  <c r="C27" i="1"/>
  <c r="C28" i="1"/>
  <c r="C29" i="1"/>
  <c r="C18" i="1"/>
  <c r="B19" i="1"/>
  <c r="B20" i="1"/>
  <c r="B21" i="1"/>
  <c r="B22" i="1"/>
  <c r="B23" i="1"/>
  <c r="B24" i="1"/>
  <c r="B25" i="1"/>
  <c r="B26" i="1"/>
  <c r="B27" i="1"/>
  <c r="B28" i="1"/>
  <c r="B29" i="1"/>
  <c r="B18" i="1"/>
  <c r="F30" i="1" l="1"/>
  <c r="F31" i="1" l="1"/>
  <c r="F32" i="1" s="1"/>
  <c r="B13" i="1" s="1"/>
</calcChain>
</file>

<file path=xl/sharedStrings.xml><?xml version="1.0" encoding="utf-8"?>
<sst xmlns="http://schemas.openxmlformats.org/spreadsheetml/2006/main" count="45" uniqueCount="44">
  <si>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</si>
  <si>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</si>
  <si>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</si>
  <si>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</si>
  <si>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</si>
  <si>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</si>
  <si>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</si>
  <si>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</si>
  <si>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</si>
  <si>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</si>
  <si>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</si>
  <si>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</si>
  <si>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</si>
  <si>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</si>
  <si>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</si>
  <si>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</si>
  <si>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</si>
  <si>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</si>
  <si>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</si>
  <si>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</si>
  <si>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</si>
  <si>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</si>
  <si>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</si>
  <si>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</si>
  <si>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</si>
  <si>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</si>
  <si>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</si>
  <si>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</si>
  <si>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</si>
  <si>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</si>
  <si>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</si>
  <si>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</si>
  <si>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</si>
  <si>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</si>
  <si>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</si>
  <si>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</si>
  <si>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</si>
  <si>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</si>
  <si>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</si>
  <si>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</si>
  <si>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</si>
  <si>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</si>
  <si>
    <t>S002</t>
    <phoneticPr fontId="3"/>
  </si>
  <si>
    <t>S005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</si>
</sst>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7" x14ac:dyDescent="0.4">
      <c r="A1" s="1"/>
      <c r="E1" s="23">
        <v>42430</v>
      </c>
      <c r="F1" s="23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4" t="s">
        <v>0</v>
      </c>
      <c r="B3" s="24"/>
      <c r="C3" s="24"/>
      <c r="D3" s="24"/>
      <c r="E3" s="24"/>
      <c r="F3" s="24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5" t="s">
        <v>4</v>
      </c>
      <c r="B8" s="25"/>
      <c r="C8" s="25"/>
    </row>
    <row r="9" spans="1:7" ht="15" customHeight="1" x14ac:dyDescent="0.4">
      <c r="A9" s="25"/>
      <c r="B9" s="25"/>
      <c r="C9" s="25"/>
      <c r="E9" s="2" t="s">
        <v>5</v>
      </c>
    </row>
    <row r="10" spans="1:7" ht="15" customHeight="1" x14ac:dyDescent="0.4">
      <c r="A10" s="25"/>
      <c r="B10" s="25"/>
      <c r="C10" s="25"/>
      <c r="E10" s="2" t="s">
        <v>6</v>
      </c>
    </row>
    <row r="11" spans="1:7" ht="15" customHeight="1" x14ac:dyDescent="0.4">
      <c r="A11" s="25"/>
      <c r="B11" s="25"/>
      <c r="C11" s="25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441633</v>
      </c>
    </row>
    <row r="14" spans="1:7" ht="19.5" thickTop="1" x14ac:dyDescent="0.4">
      <c r="F14" s="7"/>
    </row>
    <row r="15" spans="1:7" x14ac:dyDescent="0.4">
      <c r="D15" s="2" t="s">
        <v>10</v>
      </c>
      <c r="F15" s="7"/>
    </row>
    <row r="16" spans="1:7" ht="19.5" thickBot="1" x14ac:dyDescent="0.45"/>
    <row r="17" spans="1:10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8" t="s">
        <v>25</v>
      </c>
      <c r="I17" s="9" t="s">
        <v>26</v>
      </c>
      <c r="J17" s="10" t="s">
        <v>27</v>
      </c>
    </row>
    <row r="18" spans="1:10" ht="21.75" customHeight="1" x14ac:dyDescent="0.4">
      <c r="A18" s="11" t="s">
        <v>17</v>
      </c>
      <c r="B18" s="12" t="str">
        <f>IFERROR(VLOOKUP(A18,$H$18:$J$25,2,FALSE),"")</f>
        <v>オフィステーブル</v>
      </c>
      <c r="C18" s="13">
        <f>IFERROR(VLOOKUP(A18,$H$18:$J$25,3,FALSE),"")</f>
        <v>25980</v>
      </c>
      <c r="D18" s="13">
        <v>4</v>
      </c>
      <c r="E18" s="12" t="s">
        <v>18</v>
      </c>
      <c r="F18" s="14">
        <f>IFERROR(C18*D18,"")</f>
        <v>103920</v>
      </c>
      <c r="H18" s="11" t="s">
        <v>37</v>
      </c>
      <c r="I18" s="12" t="s">
        <v>38</v>
      </c>
      <c r="J18" s="14">
        <v>25980</v>
      </c>
    </row>
    <row r="19" spans="1:10" ht="21.75" customHeight="1" x14ac:dyDescent="0.4">
      <c r="A19" s="11" t="s">
        <v>42</v>
      </c>
      <c r="B19" s="12" t="str">
        <f t="shared" ref="B19:B29" si="0">IFERROR(VLOOKUP(A19,$H$18:$J$25,2,FALSE),"")</f>
        <v>オフィスチェア</v>
      </c>
      <c r="C19" s="13">
        <f t="shared" ref="C19:C29" si="1">IFERROR(VLOOKUP(A19,$H$18:$J$25,3,FALSE),"")</f>
        <v>12000</v>
      </c>
      <c r="D19" s="13">
        <v>20</v>
      </c>
      <c r="E19" s="12" t="s">
        <v>20</v>
      </c>
      <c r="F19" s="14">
        <f t="shared" ref="F19:F29" si="2">IFERROR(C19*D19,"")</f>
        <v>240000</v>
      </c>
      <c r="H19" s="11" t="s">
        <v>19</v>
      </c>
      <c r="I19" s="12" t="s">
        <v>39</v>
      </c>
      <c r="J19" s="14">
        <v>12000</v>
      </c>
    </row>
    <row r="20" spans="1:10" ht="21.75" customHeight="1" x14ac:dyDescent="0.4">
      <c r="A20" s="11" t="s">
        <v>43</v>
      </c>
      <c r="B20" s="12" t="str">
        <f t="shared" si="0"/>
        <v>サイドワゴン</v>
      </c>
      <c r="C20" s="13">
        <f t="shared" si="1"/>
        <v>13000</v>
      </c>
      <c r="D20" s="13">
        <v>5</v>
      </c>
      <c r="E20" s="12" t="s">
        <v>18</v>
      </c>
      <c r="F20" s="14">
        <f t="shared" si="2"/>
        <v>65000</v>
      </c>
      <c r="H20" s="11" t="s">
        <v>28</v>
      </c>
      <c r="I20" s="12" t="s">
        <v>29</v>
      </c>
      <c r="J20" s="14">
        <v>19800</v>
      </c>
    </row>
    <row r="21" spans="1:10" ht="21.75" customHeight="1" x14ac:dyDescent="0.4">
      <c r="A21" s="11"/>
      <c r="B21" s="12" t="str">
        <f t="shared" si="0"/>
        <v/>
      </c>
      <c r="C21" s="13" t="str">
        <f t="shared" si="1"/>
        <v/>
      </c>
      <c r="D21" s="13"/>
      <c r="E21" s="12"/>
      <c r="F21" s="14" t="str">
        <f t="shared" si="2"/>
        <v/>
      </c>
      <c r="H21" s="11" t="s">
        <v>30</v>
      </c>
      <c r="I21" s="12" t="s">
        <v>31</v>
      </c>
      <c r="J21" s="14">
        <v>23000</v>
      </c>
    </row>
    <row r="22" spans="1:10" ht="21.75" customHeight="1" x14ac:dyDescent="0.4">
      <c r="A22" s="11"/>
      <c r="B22" s="12" t="str">
        <f t="shared" si="0"/>
        <v/>
      </c>
      <c r="C22" s="13" t="str">
        <f t="shared" si="1"/>
        <v/>
      </c>
      <c r="D22" s="13"/>
      <c r="E22" s="12"/>
      <c r="F22" s="14" t="str">
        <f t="shared" si="2"/>
        <v/>
      </c>
      <c r="H22" s="11" t="s">
        <v>21</v>
      </c>
      <c r="I22" s="12" t="s">
        <v>40</v>
      </c>
      <c r="J22" s="14">
        <v>13000</v>
      </c>
    </row>
    <row r="23" spans="1:10" ht="21.75" customHeight="1" x14ac:dyDescent="0.4">
      <c r="A23" s="11"/>
      <c r="B23" s="12" t="str">
        <f t="shared" si="0"/>
        <v/>
      </c>
      <c r="C23" s="13" t="str">
        <f t="shared" si="1"/>
        <v/>
      </c>
      <c r="D23" s="13"/>
      <c r="E23" s="12"/>
      <c r="F23" s="14" t="str">
        <f t="shared" si="2"/>
        <v/>
      </c>
      <c r="H23" s="11" t="s">
        <v>32</v>
      </c>
      <c r="I23" s="12" t="s">
        <v>41</v>
      </c>
      <c r="J23" s="14">
        <v>30000</v>
      </c>
    </row>
    <row r="24" spans="1:10" ht="21.75" customHeight="1" x14ac:dyDescent="0.4">
      <c r="A24" s="11"/>
      <c r="B24" s="12" t="str">
        <f t="shared" si="0"/>
        <v/>
      </c>
      <c r="C24" s="13" t="str">
        <f t="shared" si="1"/>
        <v/>
      </c>
      <c r="D24" s="13"/>
      <c r="E24" s="12"/>
      <c r="F24" s="14" t="str">
        <f t="shared" si="2"/>
        <v/>
      </c>
      <c r="H24" s="11" t="s">
        <v>33</v>
      </c>
      <c r="I24" s="12" t="s">
        <v>34</v>
      </c>
      <c r="J24" s="14">
        <v>40000</v>
      </c>
    </row>
    <row r="25" spans="1:10" ht="21.75" customHeight="1" thickBot="1" x14ac:dyDescent="0.45">
      <c r="A25" s="11"/>
      <c r="B25" s="12" t="str">
        <f t="shared" si="0"/>
        <v/>
      </c>
      <c r="C25" s="13" t="str">
        <f t="shared" si="1"/>
        <v/>
      </c>
      <c r="D25" s="13"/>
      <c r="E25" s="12"/>
      <c r="F25" s="14" t="str">
        <f t="shared" si="2"/>
        <v/>
      </c>
      <c r="H25" s="18" t="s">
        <v>35</v>
      </c>
      <c r="I25" s="19" t="s">
        <v>36</v>
      </c>
      <c r="J25" s="20">
        <v>60000</v>
      </c>
    </row>
    <row r="26" spans="1:10" ht="21.75" customHeight="1" x14ac:dyDescent="0.4">
      <c r="A26" s="11"/>
      <c r="B26" s="12" t="str">
        <f t="shared" si="0"/>
        <v/>
      </c>
      <c r="C26" s="13" t="str">
        <f t="shared" si="1"/>
        <v/>
      </c>
      <c r="D26" s="13"/>
      <c r="E26" s="12"/>
      <c r="F26" s="14" t="str">
        <f t="shared" si="2"/>
        <v/>
      </c>
    </row>
    <row r="27" spans="1:10" ht="21.75" customHeight="1" x14ac:dyDescent="0.4">
      <c r="A27" s="11"/>
      <c r="B27" s="12" t="str">
        <f t="shared" si="0"/>
        <v/>
      </c>
      <c r="C27" s="13" t="str">
        <f t="shared" si="1"/>
        <v/>
      </c>
      <c r="D27" s="13"/>
      <c r="E27" s="12"/>
      <c r="F27" s="14" t="str">
        <f t="shared" si="2"/>
        <v/>
      </c>
    </row>
    <row r="28" spans="1:10" ht="21.75" customHeight="1" x14ac:dyDescent="0.4">
      <c r="A28" s="11"/>
      <c r="B28" s="12" t="str">
        <f t="shared" si="0"/>
        <v/>
      </c>
      <c r="C28" s="13" t="str">
        <f t="shared" si="1"/>
        <v/>
      </c>
      <c r="D28" s="13"/>
      <c r="E28" s="12"/>
      <c r="F28" s="14" t="str">
        <f t="shared" si="2"/>
        <v/>
      </c>
    </row>
    <row r="29" spans="1:10" ht="21.75" customHeight="1" x14ac:dyDescent="0.4">
      <c r="A29" s="11"/>
      <c r="B29" s="12" t="str">
        <f t="shared" si="0"/>
        <v/>
      </c>
      <c r="C29" s="13" t="str">
        <f t="shared" si="1"/>
        <v/>
      </c>
      <c r="D29" s="13"/>
      <c r="E29" s="12"/>
      <c r="F29" s="14" t="str">
        <f t="shared" si="2"/>
        <v/>
      </c>
    </row>
    <row r="30" spans="1:10" ht="21.75" customHeight="1" x14ac:dyDescent="0.4">
      <c r="A30" s="26" t="s">
        <v>22</v>
      </c>
      <c r="B30" s="27"/>
      <c r="C30" s="27"/>
      <c r="D30" s="27"/>
      <c r="E30" s="27"/>
      <c r="F30" s="15">
        <f>SUM(F18:F29)</f>
        <v>408920</v>
      </c>
    </row>
    <row r="31" spans="1:10" ht="21.75" customHeight="1" x14ac:dyDescent="0.4">
      <c r="A31" s="26" t="s">
        <v>23</v>
      </c>
      <c r="B31" s="27"/>
      <c r="C31" s="27"/>
      <c r="D31" s="27"/>
      <c r="E31" s="27"/>
      <c r="F31" s="17">
        <f>ROUNDDOWN(F30*0.08,0)</f>
        <v>32713</v>
      </c>
    </row>
    <row r="32" spans="1:10" ht="21.75" customHeight="1" thickBot="1" x14ac:dyDescent="0.45">
      <c r="A32" s="21" t="s">
        <v>24</v>
      </c>
      <c r="B32" s="22"/>
      <c r="C32" s="22"/>
      <c r="D32" s="22"/>
      <c r="E32" s="22"/>
      <c r="F32" s="16">
        <f>F30+F31</f>
        <v>441633</v>
      </c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2016-04-02T14:08:18Z</dcterms:modified>
</cp:coreProperties>
</file>