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0" yWindow="0" windowWidth="15420" windowHeight="8772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  <c r="C25" i="2"/>
  <c r="C26" i="2"/>
  <c r="C27" i="2"/>
  <c r="C22" i="2"/>
  <c r="C28" i="2"/>
  <c r="C21" i="2"/>
  <c r="C23" i="2"/>
  <c r="D23" i="2"/>
  <c r="D27" i="2"/>
  <c r="E23" i="2"/>
  <c r="E27" i="2"/>
  <c r="E21" i="2"/>
  <c r="D26" i="2"/>
  <c r="D21" i="2"/>
  <c r="E26" i="2"/>
  <c r="D24" i="2"/>
  <c r="E22" i="2"/>
  <c r="D28" i="2"/>
  <c r="D25" i="2"/>
  <c r="E25" i="2"/>
  <c r="E24" i="2"/>
  <c r="E28" i="2"/>
  <c r="D22" i="2"/>
</calcChain>
</file>

<file path=xl/sharedStrings.xml><?xml version="1.0" encoding="utf-8"?>
<sst xmlns="http://schemas.openxmlformats.org/spreadsheetml/2006/main" count="8" uniqueCount="8">
  <si>
    <t>日付</t>
    <rPh sb="0" eb="2">
      <t>ヒヅケ</t>
    </rPh>
    <phoneticPr fontId="1"/>
  </si>
  <si>
    <t>売上(万円）</t>
    <rPh sb="0" eb="2">
      <t>ウリアゲ</t>
    </rPh>
    <rPh sb="3" eb="5">
      <t>マンエン</t>
    </rPh>
    <phoneticPr fontId="1"/>
  </si>
  <si>
    <t>月別売上一覧表</t>
    <phoneticPr fontId="1"/>
  </si>
  <si>
    <t>タイムライン</t>
  </si>
  <si>
    <t>値</t>
  </si>
  <si>
    <t>予測</t>
  </si>
  <si>
    <t>信頼下限</t>
  </si>
  <si>
    <t>信頼上限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</si>
</sst>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/>
    <xf numFmtId="0" fontId="0" fillId="0" borderId="0" xfId="0" applyNumberFormat="1" applyAlignment="1"/>
    <xf numFmtId="2" fontId="0" fillId="0" borderId="0" xfId="0" applyNumberFormat="1" applyAlignment="1"/>
  </cellXfs>
  <cellStyles count="1">
    <cellStyle name="標準" xfId="0" builtinId="0"/>
  </cellStyles>
  <dxfs count="5"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76" formatCode="yyyy&quot;年&quot;m&quot;月&quot;;@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Sheet2!$B$2:$B$28</c:f>
              <c:numCache>
                <c:formatCode>General</c:formatCode>
                <c:ptCount val="27"/>
                <c:pt idx="0">
                  <c:v>320</c:v>
                </c:pt>
                <c:pt idx="1">
                  <c:v>356</c:v>
                </c:pt>
                <c:pt idx="2">
                  <c:v>289</c:v>
                </c:pt>
                <c:pt idx="3">
                  <c:v>385</c:v>
                </c:pt>
                <c:pt idx="4">
                  <c:v>403</c:v>
                </c:pt>
                <c:pt idx="5">
                  <c:v>350</c:v>
                </c:pt>
                <c:pt idx="6">
                  <c:v>365</c:v>
                </c:pt>
                <c:pt idx="7">
                  <c:v>418</c:v>
                </c:pt>
                <c:pt idx="8">
                  <c:v>562</c:v>
                </c:pt>
                <c:pt idx="9">
                  <c:v>435</c:v>
                </c:pt>
                <c:pt idx="10">
                  <c:v>322</c:v>
                </c:pt>
                <c:pt idx="11">
                  <c:v>445</c:v>
                </c:pt>
                <c:pt idx="12">
                  <c:v>368</c:v>
                </c:pt>
                <c:pt idx="13">
                  <c:v>410</c:v>
                </c:pt>
                <c:pt idx="14">
                  <c:v>388</c:v>
                </c:pt>
                <c:pt idx="15">
                  <c:v>447</c:v>
                </c:pt>
                <c:pt idx="16">
                  <c:v>495</c:v>
                </c:pt>
                <c:pt idx="17">
                  <c:v>403</c:v>
                </c:pt>
                <c:pt idx="18">
                  <c:v>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5C-4618-B4C2-6A274136CAD8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予測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Sheet2!$A$2:$A$28</c:f>
              <c:numCache>
                <c:formatCode>yyyy"年"m"月";@</c:formatCode>
                <c:ptCount val="27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</c:numCache>
            </c:numRef>
          </c:cat>
          <c:val>
            <c:numRef>
              <c:f>Sheet2!$C$2:$C$28</c:f>
              <c:numCache>
                <c:formatCode>General</c:formatCode>
                <c:ptCount val="27"/>
                <c:pt idx="18">
                  <c:v>411</c:v>
                </c:pt>
                <c:pt idx="19">
                  <c:v>489.35534220259586</c:v>
                </c:pt>
                <c:pt idx="20">
                  <c:v>559.43530095479082</c:v>
                </c:pt>
                <c:pt idx="21">
                  <c:v>477.60340249201857</c:v>
                </c:pt>
                <c:pt idx="22">
                  <c:v>423.44007275613228</c:v>
                </c:pt>
                <c:pt idx="23">
                  <c:v>516.202738060858</c:v>
                </c:pt>
                <c:pt idx="24">
                  <c:v>586.28269681305289</c:v>
                </c:pt>
                <c:pt idx="25">
                  <c:v>504.45079835028071</c:v>
                </c:pt>
                <c:pt idx="26">
                  <c:v>450.28746861439447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5C-4618-B4C2-6A274136CAD8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信頼下限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Sheet2!$A$2:$A$28</c:f>
              <c:numCache>
                <c:formatCode>yyyy"年"m"月";@</c:formatCode>
                <c:ptCount val="27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</c:numCache>
            </c:numRef>
          </c:cat>
          <c:val>
            <c:numRef>
              <c:f>Sheet2!$D$2:$D$28</c:f>
              <c:numCache>
                <c:formatCode>General</c:formatCode>
                <c:ptCount val="27"/>
                <c:pt idx="18" formatCode="0.00">
                  <c:v>411</c:v>
                </c:pt>
                <c:pt idx="19" formatCode="0.00">
                  <c:v>371.02964956823416</c:v>
                </c:pt>
                <c:pt idx="20" formatCode="0.00">
                  <c:v>411.38607328142496</c:v>
                </c:pt>
                <c:pt idx="21" formatCode="0.00">
                  <c:v>304.81089816641838</c:v>
                </c:pt>
                <c:pt idx="22" formatCode="0.00">
                  <c:v>228.97407380351873</c:v>
                </c:pt>
                <c:pt idx="23" formatCode="0.00">
                  <c:v>302.1488129060827</c:v>
                </c:pt>
                <c:pt idx="24" formatCode="0.00">
                  <c:v>354.28885853346753</c:v>
                </c:pt>
                <c:pt idx="25" formatCode="0.00">
                  <c:v>255.76548999425262</c:v>
                </c:pt>
                <c:pt idx="26" formatCode="0.00">
                  <c:v>185.92250184795563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5C-4618-B4C2-6A274136CAD8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信頼上限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Sheet2!$A$2:$A$28</c:f>
              <c:numCache>
                <c:formatCode>yyyy"年"m"月";@</c:formatCode>
                <c:ptCount val="27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</c:numCache>
            </c:numRef>
          </c:cat>
          <c:val>
            <c:numRef>
              <c:f>Sheet2!$E$2:$E$28</c:f>
              <c:numCache>
                <c:formatCode>General</c:formatCode>
                <c:ptCount val="27"/>
                <c:pt idx="18" formatCode="0.00">
                  <c:v>411</c:v>
                </c:pt>
                <c:pt idx="19" formatCode="0.00">
                  <c:v>607.68103483695756</c:v>
                </c:pt>
                <c:pt idx="20" formatCode="0.00">
                  <c:v>707.48452862815668</c:v>
                </c:pt>
                <c:pt idx="21" formatCode="0.00">
                  <c:v>650.39590681761877</c:v>
                </c:pt>
                <c:pt idx="22" formatCode="0.00">
                  <c:v>617.9060717087458</c:v>
                </c:pt>
                <c:pt idx="23" formatCode="0.00">
                  <c:v>730.25666321563335</c:v>
                </c:pt>
                <c:pt idx="24" formatCode="0.00">
                  <c:v>818.27653509263826</c:v>
                </c:pt>
                <c:pt idx="25" formatCode="0.00">
                  <c:v>753.13610670630874</c:v>
                </c:pt>
                <c:pt idx="26" formatCode="0.00">
                  <c:v>714.65243538083337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5C-4618-B4C2-6A274136C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8669360"/>
        <c:axId val="1128655632"/>
      </c:lineChart>
      <c:catAx>
        <c:axId val="112866936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8655632"/>
        <c:crosses val="autoZero"/>
        <c:auto val="1"/>
        <c:lblAlgn val="ctr"/>
        <c:lblOffset val="100"/>
        <c:noMultiLvlLbl val="0"/>
      </c:catAx>
      <c:valAx>
        <c:axId val="112865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866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270510</xdr:colOff>
      <xdr:row>3</xdr:row>
      <xdr:rowOff>163830</xdr:rowOff>
    </xdr:from>
    <xdr:to>
      <xdr:col>14</xdr:col>
      <xdr:colOff>369570</xdr:colOff>
      <xdr:row>16</xdr:row>
      <xdr:rowOff>125730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1:E28" totalsRowShown="0" dataDxfId="0">
  <autoFilter ref="A1:E28"/>
  <tableColumns count="5">
    <tableColumn id="1" name="タイムライン" dataDxfId="4"/>
    <tableColumn id="2" name="値"/>
    <tableColumn id="3" name="予測" dataDxfId="3">
      <calculatedColumnFormula>_xlfn.FORECAST.ETS(A2,$B$2:$B$20,$A$2:$A$20,1,1)</calculatedColumnFormula>
    </tableColumn>
    <tableColumn id="4" name="信頼下限" dataDxfId="2">
      <calculatedColumnFormula>C2-_xlfn.FORECAST.ETS.CONFINT(A2,$B$2:$B$20,$A$2:$A$20,0.95,1,1)</calculatedColumnFormula>
    </tableColumn>
    <tableColumn id="5" name="信頼上限" dataDxfId="1">
      <calculatedColumnFormula>C2+_xlfn.FORECAST.ETS.CONFINT(A2,$B$2:$B$20,$A$2:$A$20,0.95,1,1)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Q8" sqref="Q8"/>
    </sheetView>
  </sheetViews>
  <sheetFormatPr defaultRowHeight="18" x14ac:dyDescent="0.45"/>
  <cols>
    <col min="1" max="1" width="13.19921875" customWidth="1"/>
    <col min="2" max="3" width="8.8984375" bestFit="1" customWidth="1"/>
    <col min="4" max="5" width="9.796875" customWidth="1"/>
  </cols>
  <sheetData>
    <row r="1" spans="1:5" x14ac:dyDescent="0.45">
      <c r="A1" t="s">
        <v>3</v>
      </c>
      <c r="B1" t="s">
        <v>4</v>
      </c>
      <c r="C1" t="s">
        <v>5</v>
      </c>
      <c r="D1" t="s">
        <v>6</v>
      </c>
      <c r="E1" t="s">
        <v>7</v>
      </c>
    </row>
    <row r="2" spans="1:5" x14ac:dyDescent="0.45">
      <c r="A2" s="14">
        <v>42095</v>
      </c>
      <c r="B2" s="15">
        <v>320</v>
      </c>
    </row>
    <row r="3" spans="1:5" x14ac:dyDescent="0.45">
      <c r="A3" s="14">
        <v>42125</v>
      </c>
      <c r="B3" s="15">
        <v>356</v>
      </c>
    </row>
    <row r="4" spans="1:5" x14ac:dyDescent="0.45">
      <c r="A4" s="14">
        <v>42156</v>
      </c>
      <c r="B4" s="15">
        <v>289</v>
      </c>
    </row>
    <row r="5" spans="1:5" x14ac:dyDescent="0.45">
      <c r="A5" s="14">
        <v>42186</v>
      </c>
      <c r="B5" s="15">
        <v>385</v>
      </c>
    </row>
    <row r="6" spans="1:5" x14ac:dyDescent="0.45">
      <c r="A6" s="14">
        <v>42217</v>
      </c>
      <c r="B6" s="15">
        <v>403</v>
      </c>
    </row>
    <row r="7" spans="1:5" x14ac:dyDescent="0.45">
      <c r="A7" s="14">
        <v>42248</v>
      </c>
      <c r="B7" s="15">
        <v>350</v>
      </c>
    </row>
    <row r="8" spans="1:5" x14ac:dyDescent="0.45">
      <c r="A8" s="14">
        <v>42278</v>
      </c>
      <c r="B8" s="15">
        <v>365</v>
      </c>
    </row>
    <row r="9" spans="1:5" x14ac:dyDescent="0.45">
      <c r="A9" s="14">
        <v>42309</v>
      </c>
      <c r="B9" s="15">
        <v>418</v>
      </c>
    </row>
    <row r="10" spans="1:5" x14ac:dyDescent="0.45">
      <c r="A10" s="14">
        <v>42339</v>
      </c>
      <c r="B10" s="15">
        <v>562</v>
      </c>
    </row>
    <row r="11" spans="1:5" x14ac:dyDescent="0.45">
      <c r="A11" s="14">
        <v>42370</v>
      </c>
      <c r="B11" s="15">
        <v>435</v>
      </c>
    </row>
    <row r="12" spans="1:5" x14ac:dyDescent="0.45">
      <c r="A12" s="14">
        <v>42401</v>
      </c>
      <c r="B12" s="15">
        <v>322</v>
      </c>
    </row>
    <row r="13" spans="1:5" x14ac:dyDescent="0.45">
      <c r="A13" s="14">
        <v>42430</v>
      </c>
      <c r="B13" s="15">
        <v>445</v>
      </c>
    </row>
    <row r="14" spans="1:5" x14ac:dyDescent="0.45">
      <c r="A14" s="14">
        <v>42461</v>
      </c>
      <c r="B14" s="15">
        <v>368</v>
      </c>
    </row>
    <row r="15" spans="1:5" x14ac:dyDescent="0.45">
      <c r="A15" s="14">
        <v>42491</v>
      </c>
      <c r="B15" s="15">
        <v>410</v>
      </c>
    </row>
    <row r="16" spans="1:5" x14ac:dyDescent="0.45">
      <c r="A16" s="14">
        <v>42522</v>
      </c>
      <c r="B16" s="15">
        <v>388</v>
      </c>
    </row>
    <row r="17" spans="1:5" x14ac:dyDescent="0.45">
      <c r="A17" s="14">
        <v>42552</v>
      </c>
      <c r="B17" s="15">
        <v>447</v>
      </c>
    </row>
    <row r="18" spans="1:5" x14ac:dyDescent="0.45">
      <c r="A18" s="14">
        <v>42583</v>
      </c>
      <c r="B18" s="15">
        <v>495</v>
      </c>
    </row>
    <row r="19" spans="1:5" x14ac:dyDescent="0.45">
      <c r="A19" s="14">
        <v>42614</v>
      </c>
      <c r="B19" s="15">
        <v>403</v>
      </c>
    </row>
    <row r="20" spans="1:5" x14ac:dyDescent="0.45">
      <c r="A20" s="14">
        <v>42644</v>
      </c>
      <c r="B20" s="15">
        <v>411</v>
      </c>
      <c r="C20" s="15">
        <v>411</v>
      </c>
      <c r="D20" s="16">
        <v>411</v>
      </c>
      <c r="E20" s="16">
        <v>411</v>
      </c>
    </row>
    <row r="21" spans="1:5" x14ac:dyDescent="0.45">
      <c r="A21" s="14">
        <v>42675</v>
      </c>
      <c r="C21" s="15">
        <f>_xlfn.FORECAST.ETS(A21,$B$2:$B$20,$A$2:$A$20,1,1)</f>
        <v>489.35534220259586</v>
      </c>
      <c r="D21" s="16">
        <f>C21-_xlfn.FORECAST.ETS.CONFINT(A21,$B$2:$B$20,$A$2:$A$20,0.95,1,1)</f>
        <v>371.02964956823416</v>
      </c>
      <c r="E21" s="16">
        <f>C21+_xlfn.FORECAST.ETS.CONFINT(A21,$B$2:$B$20,$A$2:$A$20,0.95,1,1)</f>
        <v>607.68103483695756</v>
      </c>
    </row>
    <row r="22" spans="1:5" x14ac:dyDescent="0.45">
      <c r="A22" s="14">
        <v>42705</v>
      </c>
      <c r="C22" s="15">
        <f>_xlfn.FORECAST.ETS(A22,$B$2:$B$20,$A$2:$A$20,1,1)</f>
        <v>559.43530095479082</v>
      </c>
      <c r="D22" s="16">
        <f>C22-_xlfn.FORECAST.ETS.CONFINT(A22,$B$2:$B$20,$A$2:$A$20,0.95,1,1)</f>
        <v>411.38607328142496</v>
      </c>
      <c r="E22" s="16">
        <f>C22+_xlfn.FORECAST.ETS.CONFINT(A22,$B$2:$B$20,$A$2:$A$20,0.95,1,1)</f>
        <v>707.48452862815668</v>
      </c>
    </row>
    <row r="23" spans="1:5" x14ac:dyDescent="0.45">
      <c r="A23" s="14">
        <v>42736</v>
      </c>
      <c r="C23" s="15">
        <f>_xlfn.FORECAST.ETS(A23,$B$2:$B$20,$A$2:$A$20,1,1)</f>
        <v>477.60340249201857</v>
      </c>
      <c r="D23" s="16">
        <f>C23-_xlfn.FORECAST.ETS.CONFINT(A23,$B$2:$B$20,$A$2:$A$20,0.95,1,1)</f>
        <v>304.81089816641838</v>
      </c>
      <c r="E23" s="16">
        <f>C23+_xlfn.FORECAST.ETS.CONFINT(A23,$B$2:$B$20,$A$2:$A$20,0.95,1,1)</f>
        <v>650.39590681761877</v>
      </c>
    </row>
    <row r="24" spans="1:5" x14ac:dyDescent="0.45">
      <c r="A24" s="14">
        <v>42767</v>
      </c>
      <c r="C24" s="15">
        <f>_xlfn.FORECAST.ETS(A24,$B$2:$B$20,$A$2:$A$20,1,1)</f>
        <v>423.44007275613228</v>
      </c>
      <c r="D24" s="16">
        <f>C24-_xlfn.FORECAST.ETS.CONFINT(A24,$B$2:$B$20,$A$2:$A$20,0.95,1,1)</f>
        <v>228.97407380351873</v>
      </c>
      <c r="E24" s="16">
        <f>C24+_xlfn.FORECAST.ETS.CONFINT(A24,$B$2:$B$20,$A$2:$A$20,0.95,1,1)</f>
        <v>617.9060717087458</v>
      </c>
    </row>
    <row r="25" spans="1:5" x14ac:dyDescent="0.45">
      <c r="A25" s="14">
        <v>42795</v>
      </c>
      <c r="C25" s="15">
        <f>_xlfn.FORECAST.ETS(A25,$B$2:$B$20,$A$2:$A$20,1,1)</f>
        <v>516.202738060858</v>
      </c>
      <c r="D25" s="16">
        <f>C25-_xlfn.FORECAST.ETS.CONFINT(A25,$B$2:$B$20,$A$2:$A$20,0.95,1,1)</f>
        <v>302.1488129060827</v>
      </c>
      <c r="E25" s="16">
        <f>C25+_xlfn.FORECAST.ETS.CONFINT(A25,$B$2:$B$20,$A$2:$A$20,0.95,1,1)</f>
        <v>730.25666321563335</v>
      </c>
    </row>
    <row r="26" spans="1:5" x14ac:dyDescent="0.45">
      <c r="A26" s="14">
        <v>42826</v>
      </c>
      <c r="C26" s="15">
        <f>_xlfn.FORECAST.ETS(A26,$B$2:$B$20,$A$2:$A$20,1,1)</f>
        <v>586.28269681305289</v>
      </c>
      <c r="D26" s="16">
        <f>C26-_xlfn.FORECAST.ETS.CONFINT(A26,$B$2:$B$20,$A$2:$A$20,0.95,1,1)</f>
        <v>354.28885853346753</v>
      </c>
      <c r="E26" s="16">
        <f>C26+_xlfn.FORECAST.ETS.CONFINT(A26,$B$2:$B$20,$A$2:$A$20,0.95,1,1)</f>
        <v>818.27653509263826</v>
      </c>
    </row>
    <row r="27" spans="1:5" x14ac:dyDescent="0.45">
      <c r="A27" s="14">
        <v>42856</v>
      </c>
      <c r="C27" s="15">
        <f>_xlfn.FORECAST.ETS(A27,$B$2:$B$20,$A$2:$A$20,1,1)</f>
        <v>504.45079835028071</v>
      </c>
      <c r="D27" s="16">
        <f>C27-_xlfn.FORECAST.ETS.CONFINT(A27,$B$2:$B$20,$A$2:$A$20,0.95,1,1)</f>
        <v>255.76548999425262</v>
      </c>
      <c r="E27" s="16">
        <f>C27+_xlfn.FORECAST.ETS.CONFINT(A27,$B$2:$B$20,$A$2:$A$20,0.95,1,1)</f>
        <v>753.13610670630874</v>
      </c>
    </row>
    <row r="28" spans="1:5" x14ac:dyDescent="0.45">
      <c r="A28" s="14">
        <v>42887</v>
      </c>
      <c r="C28" s="15">
        <f>_xlfn.FORECAST.ETS(A28,$B$2:$B$20,$A$2:$A$20,1,1)</f>
        <v>450.28746861439447</v>
      </c>
      <c r="D28" s="16">
        <f>C28-_xlfn.FORECAST.ETS.CONFINT(A28,$B$2:$B$20,$A$2:$A$20,0.95,1,1)</f>
        <v>185.92250184795563</v>
      </c>
      <c r="E28" s="16">
        <f>C28+_xlfn.FORECAST.ETS.CONFINT(A28,$B$2:$B$20,$A$2:$A$20,0.95,1,1)</f>
        <v>714.65243538083337</v>
      </c>
    </row>
  </sheetData>
  <phoneticPr fontId="1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tabSelected="1" workbookViewId="0">
      <selection activeCell="H18" sqref="H18"/>
    </sheetView>
  </sheetViews>
  <sheetFormatPr defaultRowHeight="13.2" x14ac:dyDescent="0.45"/>
  <cols>
    <col min="1" max="1" width="8.796875" style="3"/>
    <col min="2" max="2" width="16.69921875" style="1" customWidth="1"/>
    <col min="3" max="3" width="16.69921875" style="2" customWidth="1"/>
    <col min="4" max="16384" width="8.796875" style="3"/>
  </cols>
  <sheetData>
    <row r="1" spans="2:3" ht="22.2" customHeight="1" thickBot="1" x14ac:dyDescent="0.5">
      <c r="B1" s="10" t="s">
        <v>2</v>
      </c>
    </row>
    <row r="2" spans="2:3" s="13" customFormat="1" ht="24.6" customHeight="1" thickBot="1" x14ac:dyDescent="0.5">
      <c r="B2" s="11" t="s">
        <v>0</v>
      </c>
      <c r="C2" s="12" t="s">
        <v>1</v>
      </c>
    </row>
    <row r="3" spans="2:3" ht="17.399999999999999" customHeight="1" thickTop="1" x14ac:dyDescent="0.45">
      <c r="B3" s="4">
        <v>42095</v>
      </c>
      <c r="C3" s="5">
        <v>320</v>
      </c>
    </row>
    <row r="4" spans="2:3" ht="17.399999999999999" customHeight="1" x14ac:dyDescent="0.45">
      <c r="B4" s="6">
        <v>42125</v>
      </c>
      <c r="C4" s="7">
        <v>356</v>
      </c>
    </row>
    <row r="5" spans="2:3" ht="17.399999999999999" customHeight="1" x14ac:dyDescent="0.45">
      <c r="B5" s="4">
        <v>42156</v>
      </c>
      <c r="C5" s="7">
        <v>289</v>
      </c>
    </row>
    <row r="6" spans="2:3" ht="17.399999999999999" customHeight="1" x14ac:dyDescent="0.45">
      <c r="B6" s="6">
        <v>42186</v>
      </c>
      <c r="C6" s="7">
        <v>385</v>
      </c>
    </row>
    <row r="7" spans="2:3" ht="17.399999999999999" customHeight="1" x14ac:dyDescent="0.45">
      <c r="B7" s="4">
        <v>42217</v>
      </c>
      <c r="C7" s="7">
        <v>403</v>
      </c>
    </row>
    <row r="8" spans="2:3" ht="17.399999999999999" customHeight="1" x14ac:dyDescent="0.45">
      <c r="B8" s="6">
        <v>42248</v>
      </c>
      <c r="C8" s="7">
        <v>350</v>
      </c>
    </row>
    <row r="9" spans="2:3" ht="17.399999999999999" customHeight="1" x14ac:dyDescent="0.45">
      <c r="B9" s="4">
        <v>42278</v>
      </c>
      <c r="C9" s="7">
        <v>365</v>
      </c>
    </row>
    <row r="10" spans="2:3" ht="17.399999999999999" customHeight="1" x14ac:dyDescent="0.45">
      <c r="B10" s="6">
        <v>42309</v>
      </c>
      <c r="C10" s="7">
        <v>418</v>
      </c>
    </row>
    <row r="11" spans="2:3" ht="17.399999999999999" customHeight="1" x14ac:dyDescent="0.45">
      <c r="B11" s="6">
        <v>42339</v>
      </c>
      <c r="C11" s="7">
        <v>562</v>
      </c>
    </row>
    <row r="12" spans="2:3" ht="17.399999999999999" customHeight="1" x14ac:dyDescent="0.45">
      <c r="B12" s="6">
        <v>42370</v>
      </c>
      <c r="C12" s="7">
        <v>435</v>
      </c>
    </row>
    <row r="13" spans="2:3" ht="17.399999999999999" customHeight="1" x14ac:dyDescent="0.45">
      <c r="B13" s="6">
        <v>42401</v>
      </c>
      <c r="C13" s="7">
        <v>322</v>
      </c>
    </row>
    <row r="14" spans="2:3" ht="17.399999999999999" customHeight="1" x14ac:dyDescent="0.45">
      <c r="B14" s="6">
        <v>42430</v>
      </c>
      <c r="C14" s="7">
        <v>445</v>
      </c>
    </row>
    <row r="15" spans="2:3" ht="17.399999999999999" customHeight="1" x14ac:dyDescent="0.45">
      <c r="B15" s="6">
        <v>42461</v>
      </c>
      <c r="C15" s="7">
        <v>368</v>
      </c>
    </row>
    <row r="16" spans="2:3" ht="17.399999999999999" customHeight="1" x14ac:dyDescent="0.45">
      <c r="B16" s="6">
        <v>42491</v>
      </c>
      <c r="C16" s="7">
        <v>410</v>
      </c>
    </row>
    <row r="17" spans="2:3" ht="17.399999999999999" customHeight="1" x14ac:dyDescent="0.45">
      <c r="B17" s="6">
        <v>42522</v>
      </c>
      <c r="C17" s="7">
        <v>388</v>
      </c>
    </row>
    <row r="18" spans="2:3" ht="17.399999999999999" customHeight="1" x14ac:dyDescent="0.45">
      <c r="B18" s="6">
        <v>42552</v>
      </c>
      <c r="C18" s="7">
        <v>447</v>
      </c>
    </row>
    <row r="19" spans="2:3" ht="17.399999999999999" customHeight="1" x14ac:dyDescent="0.45">
      <c r="B19" s="6">
        <v>42583</v>
      </c>
      <c r="C19" s="7">
        <v>495</v>
      </c>
    </row>
    <row r="20" spans="2:3" ht="17.399999999999999" customHeight="1" x14ac:dyDescent="0.45">
      <c r="B20" s="6">
        <v>42614</v>
      </c>
      <c r="C20" s="7">
        <v>403</v>
      </c>
    </row>
    <row r="21" spans="2:3" ht="17.399999999999999" customHeight="1" thickBot="1" x14ac:dyDescent="0.5">
      <c r="B21" s="8">
        <v>42644</v>
      </c>
      <c r="C21" s="9">
        <v>411</v>
      </c>
    </row>
    <row r="22" spans="2:3" ht="17.399999999999999" customHeight="1" x14ac:dyDescent="0.45"/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dcterms:created xsi:type="dcterms:W3CDTF">2015-11-29T21:42:01Z</dcterms:created>
  <dcterms:modified xsi:type="dcterms:W3CDTF">2015-11-30T10:13:59Z</dcterms:modified>
</cp:coreProperties>
</file>