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wnloads\XL2016\"/>
    </mc:Choice>
  </mc:AlternateContent>
  <bookViews>
    <workbookView xWindow="0" yWindow="0" windowWidth="17835" windowHeight="135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E16" i="1"/>
  <c r="D16" i="1"/>
  <c r="C16" i="1"/>
  <c r="B16" i="1"/>
  <c r="C17" i="1" l="1"/>
  <c r="C18" i="1" s="1"/>
</calcChain>
</file>

<file path=xl/sharedStrings.xml><?xml version="1.0" encoding="utf-8"?>
<sst xmlns="http://schemas.openxmlformats.org/spreadsheetml/2006/main" count="28" uniqueCount="20">
  <si>
    <t>ＣＤセールス一覧表</t>
  </si>
  <si>
    <t>（単位：千枚）</t>
  </si>
  <si>
    <t>コード</t>
  </si>
  <si>
    <t>アーティスト名</t>
  </si>
  <si>
    <t>東京</t>
  </si>
  <si>
    <t>名古屋</t>
  </si>
  <si>
    <t>大阪</t>
  </si>
  <si>
    <t>福岡</t>
  </si>
  <si>
    <t>サンライダース</t>
  </si>
  <si>
    <t>メロンパイ</t>
  </si>
  <si>
    <t>Ｂ‐モデル</t>
  </si>
  <si>
    <t>シャー</t>
  </si>
  <si>
    <t>ＹＮＯ</t>
  </si>
  <si>
    <t>評価表</t>
  </si>
  <si>
    <t>合計</t>
  </si>
  <si>
    <t>コメント</t>
  </si>
  <si>
    <t>もう少し</t>
  </si>
  <si>
    <t>ヒット</t>
  </si>
  <si>
    <t>メガヒット</t>
  </si>
  <si>
    <t>アーティスト別一覧表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</si>
</sst>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0" borderId="6" xfId="0" applyFont="1" applyBorder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L30" sqref="L30"/>
    </sheetView>
  </sheetViews>
  <sheetFormatPr defaultRowHeight="18.75" x14ac:dyDescent="0.4"/>
  <cols>
    <col min="1" max="1" width="6.125" customWidth="1"/>
    <col min="2" max="2" width="14.125" customWidth="1"/>
    <col min="3" max="6" width="9.625" customWidth="1"/>
  </cols>
  <sheetData>
    <row r="1" spans="1:6" ht="24" x14ac:dyDescent="0.4">
      <c r="B1" s="11" t="s">
        <v>0</v>
      </c>
      <c r="E1" t="s">
        <v>1</v>
      </c>
    </row>
    <row r="2" spans="1:6" x14ac:dyDescent="0.4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</row>
    <row r="3" spans="1:6" x14ac:dyDescent="0.4">
      <c r="A3" s="1">
        <v>1001</v>
      </c>
      <c r="B3" s="1" t="s">
        <v>8</v>
      </c>
      <c r="C3" s="1">
        <v>122</v>
      </c>
      <c r="D3" s="1">
        <v>160</v>
      </c>
      <c r="E3" s="1">
        <v>208</v>
      </c>
      <c r="F3" s="1">
        <v>112</v>
      </c>
    </row>
    <row r="4" spans="1:6" x14ac:dyDescent="0.4">
      <c r="A4" s="1">
        <v>1002</v>
      </c>
      <c r="B4" s="1" t="s">
        <v>9</v>
      </c>
      <c r="C4" s="1">
        <v>326</v>
      </c>
      <c r="D4" s="1">
        <v>390</v>
      </c>
      <c r="E4" s="1">
        <v>254</v>
      </c>
      <c r="F4" s="1">
        <v>197</v>
      </c>
    </row>
    <row r="5" spans="1:6" x14ac:dyDescent="0.4">
      <c r="A5" s="1">
        <v>1003</v>
      </c>
      <c r="B5" s="1" t="s">
        <v>10</v>
      </c>
      <c r="C5" s="1">
        <v>14</v>
      </c>
      <c r="D5" s="1">
        <v>21</v>
      </c>
      <c r="E5" s="1">
        <v>12</v>
      </c>
      <c r="F5" s="1">
        <v>26</v>
      </c>
    </row>
    <row r="6" spans="1:6" x14ac:dyDescent="0.4">
      <c r="A6" s="1">
        <v>1004</v>
      </c>
      <c r="B6" s="1" t="s">
        <v>11</v>
      </c>
      <c r="C6" s="1">
        <v>98</v>
      </c>
      <c r="D6" s="1">
        <v>65</v>
      </c>
      <c r="E6" s="1">
        <v>125</v>
      </c>
      <c r="F6" s="1">
        <v>89</v>
      </c>
    </row>
    <row r="7" spans="1:6" x14ac:dyDescent="0.4">
      <c r="A7" s="1">
        <v>1005</v>
      </c>
      <c r="B7" s="1" t="s">
        <v>12</v>
      </c>
      <c r="C7" s="1">
        <v>263</v>
      </c>
      <c r="D7" s="1">
        <v>306</v>
      </c>
      <c r="E7" s="1">
        <v>142</v>
      </c>
      <c r="F7" s="1">
        <v>238</v>
      </c>
    </row>
    <row r="9" spans="1:6" ht="24" x14ac:dyDescent="0.4">
      <c r="C9" s="11" t="s">
        <v>13</v>
      </c>
    </row>
    <row r="10" spans="1:6" x14ac:dyDescent="0.4">
      <c r="B10" s="1" t="s">
        <v>14</v>
      </c>
      <c r="C10" s="1">
        <v>50</v>
      </c>
      <c r="D10" s="1">
        <v>100</v>
      </c>
      <c r="E10" s="1">
        <v>1000</v>
      </c>
    </row>
    <row r="11" spans="1:6" x14ac:dyDescent="0.4">
      <c r="B11" s="1" t="s">
        <v>15</v>
      </c>
      <c r="C11" s="1" t="s">
        <v>16</v>
      </c>
      <c r="D11" s="1" t="s">
        <v>17</v>
      </c>
      <c r="E11" s="1" t="s">
        <v>18</v>
      </c>
    </row>
    <row r="13" spans="1:6" ht="24.75" thickBot="1" x14ac:dyDescent="0.45">
      <c r="B13" s="2"/>
      <c r="C13" s="10" t="s">
        <v>19</v>
      </c>
      <c r="D13" s="6"/>
      <c r="E13" s="6"/>
      <c r="F13" s="8"/>
    </row>
    <row r="14" spans="1:6" ht="19.5" thickBot="1" x14ac:dyDescent="0.45">
      <c r="B14" s="3" t="s">
        <v>2</v>
      </c>
      <c r="C14" s="5">
        <v>1001</v>
      </c>
      <c r="D14" s="7"/>
      <c r="E14" s="7"/>
      <c r="F14" s="9"/>
    </row>
    <row r="15" spans="1:6" x14ac:dyDescent="0.4">
      <c r="B15" s="4" t="s">
        <v>3</v>
      </c>
      <c r="C15" s="4" t="s">
        <v>4</v>
      </c>
      <c r="D15" s="1" t="s">
        <v>5</v>
      </c>
      <c r="E15" s="1" t="s">
        <v>6</v>
      </c>
      <c r="F15" s="1" t="s">
        <v>7</v>
      </c>
    </row>
    <row r="16" spans="1:6" x14ac:dyDescent="0.4">
      <c r="B16" s="1" t="str">
        <f>IF($C$14="","",VLOOKUP($C$14,$A$3:$F$7,2))</f>
        <v>サンライダース</v>
      </c>
      <c r="C16" s="1">
        <f>IF($C$14="","",VLOOKUP($C$14,$A$3:$F$7,3))</f>
        <v>122</v>
      </c>
      <c r="D16" s="1">
        <f>IF($C$14="","",VLOOKUP($C$14,$A$3:$F$7,4))</f>
        <v>160</v>
      </c>
      <c r="E16" s="1">
        <f>IF($C$14="","",VLOOKUP($C$14,$A$3:$F$7,5))</f>
        <v>208</v>
      </c>
      <c r="F16" s="1">
        <f>IF($C$14="","",VLOOKUP($C$14,$A$3:$F$7,6))</f>
        <v>112</v>
      </c>
    </row>
    <row r="17" spans="2:3" x14ac:dyDescent="0.4">
      <c r="B17" s="1" t="s">
        <v>14</v>
      </c>
      <c r="C17" s="1">
        <f>IF(C14="","",SUM(C16:F16))</f>
        <v>602</v>
      </c>
    </row>
    <row r="18" spans="2:3" x14ac:dyDescent="0.4">
      <c r="B18" s="1" t="s">
        <v>15</v>
      </c>
      <c r="C18" s="1" t="str">
        <f>IF(C17="","",HLOOKUP(C17,C10:E11,2))</f>
        <v>ヒット</v>
      </c>
    </row>
  </sheetData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2015-11-05T13:07:11Z</dcterms:created>
  <dcterms:modified xsi:type="dcterms:W3CDTF">2016-01-19T12:02:31Z</dcterms:modified>
</cp:coreProperties>
</file>