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wada\OneDrive\Work\技術評論社\今かんexエクセル関数\今かんex_エクセル関数提出データ\サンプルファイル\chap7\"/>
    </mc:Choice>
  </mc:AlternateContent>
  <bookViews>
    <workbookView xWindow="0" yWindow="0" windowWidth="18576" windowHeight="8532"/>
  </bookViews>
  <sheets>
    <sheet name="伝票" sheetId="1" r:id="rId1"/>
    <sheet name="商品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E3" i="1" s="1"/>
  <c r="C4" i="1"/>
  <c r="E4" i="1" s="1"/>
  <c r="C5" i="1"/>
  <c r="C6" i="1"/>
  <c r="E6" i="1" s="1"/>
  <c r="C7" i="1"/>
  <c r="E7" i="1" s="1"/>
  <c r="B4" i="1"/>
  <c r="B5" i="1"/>
  <c r="B6" i="1"/>
  <c r="B7" i="1"/>
  <c r="B3" i="1"/>
  <c r="E5" i="1"/>
  <c r="E8" i="1" l="1"/>
</calcChain>
</file>

<file path=xl/sharedStrings.xml><?xml version="1.0" encoding="utf-8"?>
<sst xmlns="http://schemas.openxmlformats.org/spreadsheetml/2006/main" count="35" uniqueCount="35">
  <si>
    <t>ID</t>
  </si>
  <si>
    <t>A4ノート(A罫)</t>
  </si>
  <si>
    <t>A4ノート(B罫)</t>
  </si>
  <si>
    <t>A4ノート(C罫)</t>
  </si>
  <si>
    <t>油性ボールペン(黒)</t>
  </si>
  <si>
    <t>油性ボールペン(赤)</t>
  </si>
  <si>
    <t>油性ボールペン(青)</t>
  </si>
  <si>
    <t>ゲルインキボールペン(黒)</t>
  </si>
  <si>
    <t>ゲルインキボールペン(赤)</t>
  </si>
  <si>
    <t>ゲルインキボールペン(青)</t>
  </si>
  <si>
    <t>ガムテープ</t>
    <phoneticPr fontId="5"/>
  </si>
  <si>
    <t>G-001</t>
  </si>
  <si>
    <t>G-001</t>
    <phoneticPr fontId="5"/>
  </si>
  <si>
    <t>G-002</t>
  </si>
  <si>
    <t>G-002</t>
    <phoneticPr fontId="5"/>
  </si>
  <si>
    <t>G-003</t>
    <phoneticPr fontId="5"/>
  </si>
  <si>
    <t>B-001</t>
  </si>
  <si>
    <t>B-001</t>
    <phoneticPr fontId="5"/>
  </si>
  <si>
    <t>B-002</t>
    <phoneticPr fontId="5"/>
  </si>
  <si>
    <t>B-003</t>
    <phoneticPr fontId="5"/>
  </si>
  <si>
    <t>GB-001</t>
    <phoneticPr fontId="5"/>
  </si>
  <si>
    <t>GB-002</t>
  </si>
  <si>
    <t>GB-002</t>
    <phoneticPr fontId="5"/>
  </si>
  <si>
    <t>GB-003</t>
    <phoneticPr fontId="5"/>
  </si>
  <si>
    <t>D-001</t>
  </si>
  <si>
    <t>D-001</t>
    <phoneticPr fontId="5"/>
  </si>
  <si>
    <t>品名</t>
  </si>
  <si>
    <t>単価</t>
  </si>
  <si>
    <t>数量</t>
  </si>
  <si>
    <t>金額</t>
  </si>
  <si>
    <t>ID</t>
    <phoneticPr fontId="5"/>
  </si>
  <si>
    <t>合計</t>
    <rPh sb="0" eb="2">
      <t>ゴウケイ</t>
    </rPh>
    <phoneticPr fontId="5"/>
  </si>
  <si>
    <t>発注一覧表</t>
    <rPh sb="0" eb="2">
      <t>ハッチュウ</t>
    </rPh>
    <rPh sb="2" eb="4">
      <t>イチラン</t>
    </rPh>
    <rPh sb="4" eb="5">
      <t>ヒョウ</t>
    </rPh>
    <phoneticPr fontId="2"/>
  </si>
  <si>
    <t>品名</t>
    <rPh sb="0" eb="2">
      <t>ヒンメイ</t>
    </rPh>
    <phoneticPr fontId="5"/>
  </si>
  <si>
    <t>単価</t>
    <rPh sb="0" eb="2">
      <t>タンカ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</si>
</sst>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4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double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 style="thin">
        <color theme="9"/>
      </right>
      <top style="medium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8" fillId="0" borderId="0" xfId="0" applyFont="1">
      <alignment vertical="center"/>
    </xf>
    <xf numFmtId="0" fontId="0" fillId="0" borderId="3" xfId="0" applyBorder="1">
      <alignment vertical="center"/>
    </xf>
    <xf numFmtId="0" fontId="0" fillId="3" borderId="3" xfId="0" applyFill="1" applyBorder="1">
      <alignment vertical="center"/>
    </xf>
    <xf numFmtId="5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3" borderId="4" xfId="0" applyFill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0" xfId="1" applyFont="1" applyFill="1" applyBorder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0" fillId="3" borderId="1" xfId="0" applyFont="1" applyFill="1" applyBorder="1" applyAlignment="1">
      <alignment vertical="center"/>
    </xf>
    <xf numFmtId="0" fontId="0" fillId="0" borderId="1" xfId="0" applyFont="1" applyBorder="1">
      <alignment vertical="center"/>
    </xf>
    <xf numFmtId="0" fontId="0" fillId="0" borderId="5" xfId="0" applyFont="1" applyBorder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8" xfId="0" applyFont="1" applyBorder="1">
      <alignment vertical="center"/>
    </xf>
    <xf numFmtId="0" fontId="4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8" x14ac:dyDescent="0.45"/>
  <cols>
    <col min="1" max="1" width="11.5" customWidth="1"/>
    <col min="2" max="2" width="26.19921875" customWidth="1"/>
    <col min="5" max="5" width="12.5" customWidth="1"/>
  </cols>
  <sheetData>
    <row r="1" spans="1:5" ht="30" customHeight="1" x14ac:dyDescent="0.45">
      <c r="A1" s="5" t="s">
        <v>32</v>
      </c>
      <c r="E1" s="8">
        <v>42500</v>
      </c>
    </row>
    <row r="2" spans="1:5" x14ac:dyDescent="0.45">
      <c r="A2" s="1" t="s">
        <v>30</v>
      </c>
      <c r="B2" s="2" t="s">
        <v>26</v>
      </c>
      <c r="C2" s="2" t="s">
        <v>27</v>
      </c>
      <c r="D2" s="2" t="s">
        <v>28</v>
      </c>
      <c r="E2" s="2" t="s">
        <v>29</v>
      </c>
    </row>
    <row r="3" spans="1:5" x14ac:dyDescent="0.45">
      <c r="A3" s="7" t="s">
        <v>11</v>
      </c>
      <c r="B3" s="6" t="str">
        <f>VLOOKUP(A3,商品!$A$1:$C$11,2,FALSE)</f>
        <v>A4ノート(A罫)</v>
      </c>
      <c r="C3" s="6">
        <f>VLOOKUP(A3,商品!$A$1:$C$11,3,FALSE)</f>
        <v>240</v>
      </c>
      <c r="D3" s="6">
        <v>10</v>
      </c>
      <c r="E3" s="11">
        <f>C3*D3</f>
        <v>2400</v>
      </c>
    </row>
    <row r="4" spans="1:5" x14ac:dyDescent="0.45">
      <c r="A4" s="7" t="s">
        <v>13</v>
      </c>
      <c r="B4" s="6" t="str">
        <f>VLOOKUP(A4,商品!$A$1:$C$11,2,FALSE)</f>
        <v>A4ノート(B罫)</v>
      </c>
      <c r="C4" s="6">
        <f>VLOOKUP(A4,商品!$A$1:$C$11,3,FALSE)</f>
        <v>240</v>
      </c>
      <c r="D4" s="6">
        <v>5</v>
      </c>
      <c r="E4" s="11">
        <f t="shared" ref="E4:E7" si="0">C4*D4</f>
        <v>1200</v>
      </c>
    </row>
    <row r="5" spans="1:5" x14ac:dyDescent="0.45">
      <c r="A5" s="7" t="s">
        <v>16</v>
      </c>
      <c r="B5" s="6" t="str">
        <f>VLOOKUP(A5,商品!$A$1:$C$11,2,FALSE)</f>
        <v>油性ボールペン(黒)</v>
      </c>
      <c r="C5" s="6">
        <f>VLOOKUP(A5,商品!$A$1:$C$11,3,FALSE)</f>
        <v>150</v>
      </c>
      <c r="D5" s="6">
        <v>10</v>
      </c>
      <c r="E5" s="11">
        <f t="shared" si="0"/>
        <v>1500</v>
      </c>
    </row>
    <row r="6" spans="1:5" x14ac:dyDescent="0.45">
      <c r="A6" s="7" t="s">
        <v>21</v>
      </c>
      <c r="B6" s="6" t="str">
        <f>VLOOKUP(A6,商品!$A$1:$C$11,2,FALSE)</f>
        <v>ゲルインキボールペン(赤)</v>
      </c>
      <c r="C6" s="6">
        <f>VLOOKUP(A6,商品!$A$1:$C$11,3,FALSE)</f>
        <v>200</v>
      </c>
      <c r="D6" s="6">
        <v>10</v>
      </c>
      <c r="E6" s="11">
        <f t="shared" si="0"/>
        <v>2000</v>
      </c>
    </row>
    <row r="7" spans="1:5" ht="18.600000000000001" thickBot="1" x14ac:dyDescent="0.5">
      <c r="A7" s="10" t="s">
        <v>24</v>
      </c>
      <c r="B7" s="9" t="str">
        <f>VLOOKUP(A7,商品!$A$1:$C$11,2,FALSE)</f>
        <v>ガムテープ</v>
      </c>
      <c r="C7" s="6">
        <f>VLOOKUP(A7,商品!$A$1:$C$11,3,FALSE)</f>
        <v>350</v>
      </c>
      <c r="D7" s="9">
        <v>4</v>
      </c>
      <c r="E7" s="12">
        <f t="shared" si="0"/>
        <v>1400</v>
      </c>
    </row>
    <row r="8" spans="1:5" ht="18.600000000000001" thickTop="1" x14ac:dyDescent="0.45">
      <c r="C8" s="24" t="s">
        <v>31</v>
      </c>
      <c r="D8" s="25"/>
      <c r="E8" s="13">
        <f>SUM(E3:E7)</f>
        <v>8500</v>
      </c>
    </row>
  </sheetData>
  <mergeCells count="1">
    <mergeCell ref="C8:D8"/>
  </mergeCells>
  <phoneticPr fontId="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B2" sqref="B2"/>
    </sheetView>
  </sheetViews>
  <sheetFormatPr defaultRowHeight="18" x14ac:dyDescent="0.45"/>
  <cols>
    <col min="2" max="2" width="25" bestFit="1" customWidth="1"/>
  </cols>
  <sheetData>
    <row r="1" spans="1:3" ht="18.600000000000001" thickBot="1" x14ac:dyDescent="0.5">
      <c r="A1" s="3" t="s">
        <v>0</v>
      </c>
      <c r="B1" s="14" t="s">
        <v>33</v>
      </c>
      <c r="C1" s="15" t="s">
        <v>34</v>
      </c>
    </row>
    <row r="2" spans="1:3" x14ac:dyDescent="0.45">
      <c r="A2" s="16" t="s">
        <v>12</v>
      </c>
      <c r="B2" s="17" t="s">
        <v>1</v>
      </c>
      <c r="C2" s="18">
        <v>240</v>
      </c>
    </row>
    <row r="3" spans="1:3" x14ac:dyDescent="0.45">
      <c r="A3" s="19" t="s">
        <v>14</v>
      </c>
      <c r="B3" s="20" t="s">
        <v>2</v>
      </c>
      <c r="C3" s="21">
        <v>240</v>
      </c>
    </row>
    <row r="4" spans="1:3" x14ac:dyDescent="0.45">
      <c r="A4" s="19" t="s">
        <v>15</v>
      </c>
      <c r="B4" s="20" t="s">
        <v>3</v>
      </c>
      <c r="C4" s="21">
        <v>240</v>
      </c>
    </row>
    <row r="5" spans="1:3" x14ac:dyDescent="0.45">
      <c r="A5" s="19" t="s">
        <v>17</v>
      </c>
      <c r="B5" s="20" t="s">
        <v>4</v>
      </c>
      <c r="C5" s="21">
        <v>150</v>
      </c>
    </row>
    <row r="6" spans="1:3" x14ac:dyDescent="0.45">
      <c r="A6" s="19" t="s">
        <v>18</v>
      </c>
      <c r="B6" s="20" t="s">
        <v>5</v>
      </c>
      <c r="C6" s="21">
        <v>150</v>
      </c>
    </row>
    <row r="7" spans="1:3" x14ac:dyDescent="0.45">
      <c r="A7" s="19" t="s">
        <v>19</v>
      </c>
      <c r="B7" s="20" t="s">
        <v>6</v>
      </c>
      <c r="C7" s="21">
        <v>150</v>
      </c>
    </row>
    <row r="8" spans="1:3" x14ac:dyDescent="0.45">
      <c r="A8" s="19" t="s">
        <v>20</v>
      </c>
      <c r="B8" s="20" t="s">
        <v>7</v>
      </c>
      <c r="C8" s="21">
        <v>200</v>
      </c>
    </row>
    <row r="9" spans="1:3" x14ac:dyDescent="0.45">
      <c r="A9" s="19" t="s">
        <v>22</v>
      </c>
      <c r="B9" s="20" t="s">
        <v>8</v>
      </c>
      <c r="C9" s="21">
        <v>200</v>
      </c>
    </row>
    <row r="10" spans="1:3" x14ac:dyDescent="0.45">
      <c r="A10" s="19" t="s">
        <v>23</v>
      </c>
      <c r="B10" s="20" t="s">
        <v>9</v>
      </c>
      <c r="C10" s="21">
        <v>200</v>
      </c>
    </row>
    <row r="11" spans="1:3" x14ac:dyDescent="0.45">
      <c r="A11" s="22" t="s">
        <v>25</v>
      </c>
      <c r="B11" s="23" t="s">
        <v>10</v>
      </c>
      <c r="C11" s="4">
        <v>350</v>
      </c>
    </row>
  </sheetData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伝票</vt:lpstr>
      <vt:lpstr>商品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沢田竹洋</cp:lastModifiedBy>
  <dcterms:created xsi:type="dcterms:W3CDTF">2016-05-06T06:28:43Z</dcterms:created>
  <dcterms:modified xsi:type="dcterms:W3CDTF">2016-07-01T05:30:15Z</dcterms:modified>
</cp:coreProperties>
</file>