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4" i="2"/>
  <c r="B5" i="2" l="1"/>
  <c r="B6" i="2"/>
  <c r="B4" i="2"/>
  <c r="F8" i="1"/>
  <c r="E5" i="1"/>
  <c r="F5" i="1" s="1"/>
  <c r="E6" i="1"/>
  <c r="F6" i="1" s="1"/>
  <c r="E7" i="1"/>
  <c r="F7" i="1" s="1"/>
  <c r="E8" i="1"/>
  <c r="E4" i="1"/>
  <c r="F4" i="1" s="1"/>
  <c r="D5" i="1"/>
  <c r="D6" i="1"/>
  <c r="D7" i="1"/>
  <c r="D8" i="1"/>
  <c r="D4" i="1"/>
</calcChain>
</file>

<file path=xl/sharedStrings.xml><?xml version="1.0" encoding="utf-8"?>
<sst xmlns="http://schemas.openxmlformats.org/spreadsheetml/2006/main" count="20" uniqueCount="19">
  <si>
    <t>契約番号</t>
    <rPh sb="0" eb="2">
      <t>ケイヤク</t>
    </rPh>
    <rPh sb="2" eb="4">
      <t>バンゴウ</t>
    </rPh>
    <phoneticPr fontId="3"/>
  </si>
  <si>
    <t>MUR-018</t>
    <phoneticPr fontId="3"/>
  </si>
  <si>
    <t>TTG-025</t>
    <phoneticPr fontId="3"/>
  </si>
  <si>
    <t>YMZK-019</t>
    <phoneticPr fontId="3"/>
  </si>
  <si>
    <t>解約日</t>
    <rPh sb="0" eb="2">
      <t>カイヤク</t>
    </rPh>
    <rPh sb="2" eb="3">
      <t>ビ</t>
    </rPh>
    <phoneticPr fontId="3"/>
  </si>
  <si>
    <t>日割料金</t>
    <rPh sb="0" eb="1">
      <t>ヒ</t>
    </rPh>
    <rPh sb="1" eb="2">
      <t>ワリ</t>
    </rPh>
    <rPh sb="2" eb="4">
      <t>リョウキン</t>
    </rPh>
    <phoneticPr fontId="3"/>
  </si>
  <si>
    <t>RMRZ-080</t>
    <phoneticPr fontId="3"/>
  </si>
  <si>
    <t>YMGC-024</t>
    <phoneticPr fontId="3"/>
  </si>
  <si>
    <t>月次基本料金</t>
    <rPh sb="0" eb="2">
      <t>ゲツジ</t>
    </rPh>
    <rPh sb="2" eb="4">
      <t>キホン</t>
    </rPh>
    <rPh sb="4" eb="6">
      <t>リョウキン</t>
    </rPh>
    <phoneticPr fontId="3"/>
  </si>
  <si>
    <t>ID</t>
    <phoneticPr fontId="3"/>
  </si>
  <si>
    <t>解約月利用料</t>
    <rPh sb="0" eb="2">
      <t>カイヤク</t>
    </rPh>
    <rPh sb="2" eb="3">
      <t>ツキ</t>
    </rPh>
    <rPh sb="3" eb="6">
      <t>リヨウリョウ</t>
    </rPh>
    <phoneticPr fontId="3"/>
  </si>
  <si>
    <t>月の日数</t>
    <rPh sb="0" eb="1">
      <t>ツキ</t>
    </rPh>
    <rPh sb="2" eb="4">
      <t>ニッスウ</t>
    </rPh>
    <phoneticPr fontId="3"/>
  </si>
  <si>
    <t>作業月</t>
    <rPh sb="0" eb="2">
      <t>サギョウ</t>
    </rPh>
    <rPh sb="2" eb="3">
      <t>ツキ</t>
    </rPh>
    <phoneticPr fontId="3"/>
  </si>
  <si>
    <t>必要予算</t>
    <rPh sb="0" eb="2">
      <t>ヒツヨウ</t>
    </rPh>
    <rPh sb="2" eb="4">
      <t>ヨサン</t>
    </rPh>
    <phoneticPr fontId="3"/>
  </si>
  <si>
    <t>日当</t>
    <rPh sb="0" eb="2">
      <t>ニットウ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</si>
  <si>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</si>
  <si>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</si>
  <si>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</si>
  <si>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必要人数</t>
    <rPh sb="0" eb="2">
      <t>ヒツヨウ</t>
    </rPh>
    <rPh sb="2" eb="4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</si>
</sst>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38" fontId="0" fillId="3" borderId="0" xfId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38" fontId="0" fillId="0" borderId="0" xfId="1" applyNumberFormat="1" applyFont="1">
      <alignment vertical="center"/>
    </xf>
    <xf numFmtId="0" fontId="0" fillId="3" borderId="0" xfId="0" applyFill="1">
      <alignment vertical="center"/>
    </xf>
    <xf numFmtId="38" fontId="0" fillId="3" borderId="0" xfId="1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8.75" x14ac:dyDescent="0.4"/>
  <cols>
    <col min="1" max="1" width="3.375" bestFit="1" customWidth="1"/>
    <col min="2" max="2" width="15" customWidth="1"/>
    <col min="3" max="3" width="11" customWidth="1"/>
    <col min="4" max="4" width="9.625" customWidth="1"/>
    <col min="5" max="5" width="13.25" customWidth="1"/>
    <col min="6" max="6" width="14" customWidth="1"/>
  </cols>
  <sheetData>
    <row r="1" spans="1:6" x14ac:dyDescent="0.4">
      <c r="A1" s="7"/>
      <c r="B1" s="8"/>
      <c r="D1" s="12" t="s">
        <v>8</v>
      </c>
      <c r="E1" s="12"/>
      <c r="F1" s="6">
        <v>40000</v>
      </c>
    </row>
    <row r="3" spans="1:6" x14ac:dyDescent="0.4">
      <c r="A3" s="3" t="s">
        <v>9</v>
      </c>
      <c r="B3" s="4" t="s">
        <v>0</v>
      </c>
      <c r="C3" s="4" t="s">
        <v>4</v>
      </c>
      <c r="D3" s="4" t="s">
        <v>11</v>
      </c>
      <c r="E3" s="4" t="s">
        <v>5</v>
      </c>
      <c r="F3" s="4" t="s">
        <v>10</v>
      </c>
    </row>
    <row r="4" spans="1:6" x14ac:dyDescent="0.4">
      <c r="A4">
        <v>1</v>
      </c>
      <c r="B4" t="s">
        <v>2</v>
      </c>
      <c r="C4" s="1">
        <v>42700</v>
      </c>
      <c r="D4" s="10">
        <f>DAY(EOMONTH(C4,0))</f>
        <v>30</v>
      </c>
      <c r="E4" s="9">
        <f>ROUND($F$1/D4,0)</f>
        <v>1333</v>
      </c>
      <c r="F4" s="5">
        <f>E4*DAY(C4)</f>
        <v>34658</v>
      </c>
    </row>
    <row r="5" spans="1:6" x14ac:dyDescent="0.4">
      <c r="A5">
        <v>2</v>
      </c>
      <c r="B5" t="s">
        <v>3</v>
      </c>
      <c r="C5" s="1">
        <v>42457</v>
      </c>
      <c r="D5" s="10">
        <f t="shared" ref="D5:D8" si="0">DAY(EOMONTH(C5,0))</f>
        <v>31</v>
      </c>
      <c r="E5" s="9">
        <f>ROUND($F$1/D5,0)</f>
        <v>1290</v>
      </c>
      <c r="F5" s="5">
        <f t="shared" ref="F5:F8" si="1">E5*DAY(C5)</f>
        <v>36120</v>
      </c>
    </row>
    <row r="6" spans="1:6" x14ac:dyDescent="0.4">
      <c r="A6">
        <v>3</v>
      </c>
      <c r="B6" t="s">
        <v>7</v>
      </c>
      <c r="C6" s="1">
        <v>42562</v>
      </c>
      <c r="D6" s="10">
        <f t="shared" si="0"/>
        <v>31</v>
      </c>
      <c r="E6" s="9">
        <f>ROUND($F$1/D6,0)</f>
        <v>1290</v>
      </c>
      <c r="F6" s="5">
        <f t="shared" si="1"/>
        <v>14190</v>
      </c>
    </row>
    <row r="7" spans="1:6" x14ac:dyDescent="0.4">
      <c r="A7">
        <v>4</v>
      </c>
      <c r="B7" t="s">
        <v>1</v>
      </c>
      <c r="C7" s="1">
        <v>42729</v>
      </c>
      <c r="D7" s="10">
        <f t="shared" si="0"/>
        <v>31</v>
      </c>
      <c r="E7" s="9">
        <f>ROUND($F$1/D7,0)</f>
        <v>1290</v>
      </c>
      <c r="F7" s="5">
        <f t="shared" si="1"/>
        <v>32250</v>
      </c>
    </row>
    <row r="8" spans="1:6" x14ac:dyDescent="0.4">
      <c r="A8">
        <v>5</v>
      </c>
      <c r="B8" t="s">
        <v>6</v>
      </c>
      <c r="C8" s="1">
        <v>42646</v>
      </c>
      <c r="D8" s="10">
        <f t="shared" si="0"/>
        <v>31</v>
      </c>
      <c r="E8" s="9">
        <f>ROUND($F$1/D8,0)</f>
        <v>1290</v>
      </c>
      <c r="F8" s="5">
        <f t="shared" si="1"/>
        <v>3870</v>
      </c>
    </row>
  </sheetData>
  <mergeCells count="1">
    <mergeCell ref="D1:E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8.75" x14ac:dyDescent="0.4"/>
  <cols>
    <col min="3" max="3" width="10.75" customWidth="1"/>
    <col min="4" max="4" width="17" customWidth="1"/>
  </cols>
  <sheetData>
    <row r="1" spans="1:4" x14ac:dyDescent="0.4">
      <c r="B1" s="13" t="s">
        <v>14</v>
      </c>
      <c r="C1" s="13"/>
      <c r="D1" s="11">
        <v>8500</v>
      </c>
    </row>
    <row r="3" spans="1:4" x14ac:dyDescent="0.4">
      <c r="A3" s="3" t="s">
        <v>12</v>
      </c>
      <c r="B3" s="4" t="s">
        <v>11</v>
      </c>
      <c r="C3" s="4" t="s">
        <v>18</v>
      </c>
      <c r="D3" s="4" t="s">
        <v>13</v>
      </c>
    </row>
    <row r="4" spans="1:4" x14ac:dyDescent="0.4">
      <c r="A4" s="2" t="s">
        <v>15</v>
      </c>
      <c r="B4" s="10">
        <f>DAY(EOMONTH(DATEVALUE(A4&amp;"1日"),0))</f>
        <v>29</v>
      </c>
      <c r="C4">
        <v>10</v>
      </c>
      <c r="D4" s="5">
        <f>$D$1*B4*C4</f>
        <v>2465000</v>
      </c>
    </row>
    <row r="5" spans="1:4" x14ac:dyDescent="0.4">
      <c r="A5" s="2" t="s">
        <v>16</v>
      </c>
      <c r="B5" s="10">
        <f t="shared" ref="B5:B6" si="0">DAY(EOMONTH(DATEVALUE(A5&amp;"1日"),0))</f>
        <v>31</v>
      </c>
      <c r="C5">
        <v>6</v>
      </c>
      <c r="D5" s="5">
        <f t="shared" ref="D5:D6" si="1">$D$1*B5*C5</f>
        <v>1581000</v>
      </c>
    </row>
    <row r="6" spans="1:4" x14ac:dyDescent="0.4">
      <c r="A6" s="2" t="s">
        <v>17</v>
      </c>
      <c r="B6" s="10">
        <f t="shared" si="0"/>
        <v>30</v>
      </c>
      <c r="C6">
        <v>6</v>
      </c>
      <c r="D6" s="5">
        <f t="shared" si="1"/>
        <v>1530000</v>
      </c>
    </row>
  </sheetData>
  <mergeCells count="1">
    <mergeCell ref="B1:C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2016-04-17T05:35:38Z</dcterms:created>
  <dcterms:modified xsi:type="dcterms:W3CDTF">2016-04-17T06:43:52Z</dcterms:modified>
</cp:coreProperties>
</file>