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5\"/>
    </mc:Choice>
  </mc:AlternateContent>
  <bookViews>
    <workbookView xWindow="0" yWindow="0" windowWidth="15240" windowHeight="9045"/>
  </bookViews>
  <sheets>
    <sheet name="注文伝票(IFERROR)" sheetId="2" r:id="rId1"/>
    <sheet name="注文伝票 (IFNA)" sheetId="3" r:id="rId2"/>
    <sheet name="商品" sheetId="1" r:id="rId3"/>
  </sheets>
  <definedNames>
    <definedName name="価格表">商品!$A$1:$B$6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B7" i="2" s="1"/>
  <c r="D7" i="2" s="1"/>
  <c r="B4" i="3"/>
  <c r="B5" i="3"/>
  <c r="B6" i="3"/>
  <c r="D6" i="3" s="1"/>
  <c r="B7" i="3"/>
  <c r="B3" i="3"/>
  <c r="A7" i="3"/>
  <c r="D3" i="3"/>
  <c r="D5" i="3"/>
  <c r="D4" i="3"/>
  <c r="D4" i="2"/>
  <c r="D5" i="2"/>
  <c r="D6" i="2"/>
  <c r="D3" i="2"/>
  <c r="B4" i="2"/>
  <c r="B5" i="2"/>
  <c r="B6" i="2"/>
  <c r="B3" i="2"/>
  <c r="D7" i="3" l="1"/>
  <c r="D8" i="3" s="1"/>
  <c r="D8" i="2" l="1"/>
</calcChain>
</file>

<file path=xl/sharedStrings.xml><?xml version="1.0" encoding="utf-8"?>
<sst xmlns="http://schemas.openxmlformats.org/spreadsheetml/2006/main" count="26" uniqueCount="14">
  <si>
    <t>ヤマメ</t>
    <phoneticPr fontId="2"/>
  </si>
  <si>
    <t>イワナ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</si>
  <si>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</si>
  <si>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</si>
  <si>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ニジマス</t>
    <phoneticPr fontId="2"/>
  </si>
  <si>
    <t>ニジマス鱒スモーク</t>
    <rPh sb="4" eb="5">
      <t>マス</t>
    </rPh>
    <phoneticPr fontId="2"/>
  </si>
  <si>
    <t>ヤマメイクラ</t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</si>
  <si>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</si>
  <si>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</si>
  <si>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注文伝票</t>
    <rPh sb="0" eb="2">
      <t>チュウモン</t>
    </rPh>
    <rPh sb="2" eb="4">
      <t>デンピョウ</t>
    </rPh>
    <phoneticPr fontId="2"/>
  </si>
  <si>
    <t>イワナ</t>
  </si>
  <si>
    <t>ヤマメ</t>
  </si>
  <si>
    <t>ニジマス</t>
  </si>
  <si>
    <t>アユ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</si>
</sst>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double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56" fontId="0" fillId="0" borderId="0" xfId="0" applyNumberFormat="1">
      <alignment vertical="center"/>
    </xf>
    <xf numFmtId="38" fontId="0" fillId="0" borderId="12" xfId="1" applyFont="1" applyBorder="1">
      <alignment vertical="center"/>
    </xf>
    <xf numFmtId="38" fontId="0" fillId="0" borderId="11" xfId="1" applyFont="1" applyBorder="1">
      <alignment vertical="center"/>
    </xf>
    <xf numFmtId="38" fontId="0" fillId="3" borderId="1" xfId="1" applyFont="1" applyFill="1" applyBorder="1">
      <alignment vertical="center"/>
    </xf>
    <xf numFmtId="38" fontId="0" fillId="3" borderId="1" xfId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8.75" x14ac:dyDescent="0.4"/>
  <cols>
    <col min="1" max="1" width="19.25" bestFit="1" customWidth="1"/>
    <col min="2" max="2" width="11.25" customWidth="1"/>
    <col min="4" max="4" width="13.25" customWidth="1"/>
  </cols>
  <sheetData>
    <row r="1" spans="1:4" ht="30" customHeight="1" x14ac:dyDescent="0.4">
      <c r="A1" s="11" t="s">
        <v>9</v>
      </c>
      <c r="D1" s="12">
        <v>42502</v>
      </c>
    </row>
    <row r="2" spans="1:4" x14ac:dyDescent="0.4">
      <c r="A2" s="1" t="s">
        <v>2</v>
      </c>
      <c r="B2" s="1" t="s">
        <v>3</v>
      </c>
      <c r="C2" s="9" t="s">
        <v>7</v>
      </c>
      <c r="D2" s="9" t="s">
        <v>8</v>
      </c>
    </row>
    <row r="3" spans="1:4" x14ac:dyDescent="0.4">
      <c r="A3" s="2" t="s">
        <v>10</v>
      </c>
      <c r="B3" s="15">
        <f>IFERROR(VLOOKUP(A3,価格表,2,FALSE),"")</f>
        <v>3200</v>
      </c>
      <c r="C3" s="2">
        <v>5</v>
      </c>
      <c r="D3" s="10">
        <f>IFERROR(B3*C3,"")</f>
        <v>16000</v>
      </c>
    </row>
    <row r="4" spans="1:4" x14ac:dyDescent="0.4">
      <c r="A4" s="2" t="s">
        <v>11</v>
      </c>
      <c r="B4" s="15">
        <f>IFERROR(VLOOKUP(A4,価格表,2,FALSE),"")</f>
        <v>2500</v>
      </c>
      <c r="C4" s="2">
        <v>2</v>
      </c>
      <c r="D4" s="10">
        <f t="shared" ref="D4:D7" si="0">IFERROR(B4*C4,"")</f>
        <v>5000</v>
      </c>
    </row>
    <row r="5" spans="1:4" x14ac:dyDescent="0.4">
      <c r="A5" s="2" t="s">
        <v>12</v>
      </c>
      <c r="B5" s="15">
        <f>IFERROR(VLOOKUP(A5,価格表,2,FALSE),"")</f>
        <v>1400</v>
      </c>
      <c r="C5" s="2">
        <v>2</v>
      </c>
      <c r="D5" s="10">
        <f t="shared" si="0"/>
        <v>2800</v>
      </c>
    </row>
    <row r="6" spans="1:4" x14ac:dyDescent="0.4">
      <c r="A6" s="2"/>
      <c r="B6" s="15" t="str">
        <f>IFERROR(VLOOKUP(A6,価格表,2,FALSE),"")</f>
        <v/>
      </c>
      <c r="C6" s="2"/>
      <c r="D6" s="10" t="str">
        <f t="shared" si="0"/>
        <v/>
      </c>
    </row>
    <row r="7" spans="1:4" ht="19.5" thickBot="1" x14ac:dyDescent="0.45">
      <c r="A7" s="2" t="e">
        <f>存在しない名前</f>
        <v>#NAME?</v>
      </c>
      <c r="B7" s="15" t="str">
        <f>IFERROR(VLOOKUP(A7,価格表,2,FALSE),"")</f>
        <v/>
      </c>
      <c r="C7" s="2"/>
      <c r="D7" s="14" t="str">
        <f t="shared" si="0"/>
        <v/>
      </c>
    </row>
    <row r="8" spans="1:4" ht="19.5" thickTop="1" x14ac:dyDescent="0.4">
      <c r="B8" s="17" t="s">
        <v>8</v>
      </c>
      <c r="C8" s="18"/>
      <c r="D8" s="13">
        <f>SUM(D3:D7)</f>
        <v>23800</v>
      </c>
    </row>
  </sheetData>
  <mergeCells count="1">
    <mergeCell ref="B8:C8"/>
  </mergeCells>
  <phoneticPr fontId="2"/>
  <pageMargins left="0.7" right="0.7" top="0.75" bottom="0.75" header="0.3" footer="0.3"/>
  <ignoredErrors>
    <ignoredError sqref="A7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3" sqref="B3"/>
    </sheetView>
  </sheetViews>
  <sheetFormatPr defaultRowHeight="18.75" x14ac:dyDescent="0.4"/>
  <cols>
    <col min="1" max="1" width="19.25" bestFit="1" customWidth="1"/>
    <col min="2" max="2" width="11.25" customWidth="1"/>
    <col min="4" max="4" width="13.25" customWidth="1"/>
  </cols>
  <sheetData>
    <row r="1" spans="1:4" ht="30" customHeight="1" x14ac:dyDescent="0.4">
      <c r="A1" s="11" t="s">
        <v>9</v>
      </c>
      <c r="D1" s="12">
        <v>42502</v>
      </c>
    </row>
    <row r="2" spans="1:4" x14ac:dyDescent="0.4">
      <c r="A2" s="1" t="s">
        <v>2</v>
      </c>
      <c r="B2" s="1" t="s">
        <v>3</v>
      </c>
      <c r="C2" s="9" t="s">
        <v>7</v>
      </c>
      <c r="D2" s="9" t="s">
        <v>8</v>
      </c>
    </row>
    <row r="3" spans="1:4" x14ac:dyDescent="0.4">
      <c r="A3" s="2" t="s">
        <v>10</v>
      </c>
      <c r="B3" s="16">
        <f>_xlfn.IFNA(VLOOKUP(A3,価格表,2,FALSE),"")</f>
        <v>3200</v>
      </c>
      <c r="C3" s="2">
        <v>5</v>
      </c>
      <c r="D3" s="10">
        <f>IFERROR(B3*C3,"")</f>
        <v>16000</v>
      </c>
    </row>
    <row r="4" spans="1:4" x14ac:dyDescent="0.4">
      <c r="A4" s="2" t="s">
        <v>11</v>
      </c>
      <c r="B4" s="16">
        <f>_xlfn.IFNA(VLOOKUP(A4,価格表,2,FALSE),"")</f>
        <v>2500</v>
      </c>
      <c r="C4" s="2">
        <v>2</v>
      </c>
      <c r="D4" s="10">
        <f t="shared" ref="D4:D7" si="0">IFERROR(B4*C4,"")</f>
        <v>5000</v>
      </c>
    </row>
    <row r="5" spans="1:4" x14ac:dyDescent="0.4">
      <c r="A5" s="2" t="s">
        <v>12</v>
      </c>
      <c r="B5" s="16">
        <f>_xlfn.IFNA(VLOOKUP(A5,価格表,2,FALSE),"")</f>
        <v>1400</v>
      </c>
      <c r="C5" s="2">
        <v>2</v>
      </c>
      <c r="D5" s="10">
        <f t="shared" si="0"/>
        <v>2800</v>
      </c>
    </row>
    <row r="6" spans="1:4" x14ac:dyDescent="0.4">
      <c r="A6" s="2" t="s">
        <v>13</v>
      </c>
      <c r="B6" s="16" t="str">
        <f>_xlfn.IFNA(VLOOKUP(A6,価格表,2,FALSE),"")</f>
        <v/>
      </c>
      <c r="C6" s="2"/>
      <c r="D6" s="10" t="str">
        <f t="shared" si="0"/>
        <v/>
      </c>
    </row>
    <row r="7" spans="1:4" ht="19.5" thickBot="1" x14ac:dyDescent="0.45">
      <c r="A7" s="2" t="e">
        <f>存在しない名前</f>
        <v>#NAME?</v>
      </c>
      <c r="B7" s="16" t="e">
        <f>_xlfn.IFNA(VLOOKUP(A7,価格表,2,FALSE),"")</f>
        <v>#NAME?</v>
      </c>
      <c r="C7" s="2"/>
      <c r="D7" s="14" t="str">
        <f t="shared" si="0"/>
        <v/>
      </c>
    </row>
    <row r="8" spans="1:4" ht="19.5" thickTop="1" x14ac:dyDescent="0.4">
      <c r="B8" s="17" t="s">
        <v>8</v>
      </c>
      <c r="C8" s="18"/>
      <c r="D8" s="13">
        <f>SUM(D3:D7)</f>
        <v>23800</v>
      </c>
    </row>
  </sheetData>
  <mergeCells count="1">
    <mergeCell ref="B8:C8"/>
  </mergeCells>
  <phoneticPr fontId="2"/>
  <pageMargins left="0.7" right="0.7" top="0.75" bottom="0.75" header="0.3" footer="0.3"/>
  <ignoredErrors>
    <ignoredError sqref="A7:B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1" max="1" width="19.25" bestFit="1" customWidth="1"/>
    <col min="2" max="2" width="11.25" customWidth="1"/>
  </cols>
  <sheetData>
    <row r="1" spans="1:2" x14ac:dyDescent="0.4">
      <c r="A1" s="3" t="s">
        <v>2</v>
      </c>
      <c r="B1" s="4" t="s">
        <v>3</v>
      </c>
    </row>
    <row r="2" spans="1:2" x14ac:dyDescent="0.4">
      <c r="A2" s="5" t="s">
        <v>1</v>
      </c>
      <c r="B2" s="6">
        <v>3200</v>
      </c>
    </row>
    <row r="3" spans="1:2" x14ac:dyDescent="0.4">
      <c r="A3" s="5" t="s">
        <v>0</v>
      </c>
      <c r="B3" s="6">
        <v>2500</v>
      </c>
    </row>
    <row r="4" spans="1:2" x14ac:dyDescent="0.4">
      <c r="A4" s="5" t="s">
        <v>4</v>
      </c>
      <c r="B4" s="6">
        <v>1400</v>
      </c>
    </row>
    <row r="5" spans="1:2" x14ac:dyDescent="0.4">
      <c r="A5" s="5" t="s">
        <v>5</v>
      </c>
      <c r="B5" s="6">
        <v>700</v>
      </c>
    </row>
    <row r="6" spans="1:2" x14ac:dyDescent="0.4">
      <c r="A6" s="7" t="s">
        <v>6</v>
      </c>
      <c r="B6" s="8">
        <v>1000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注文伝票(IFERROR)</vt:lpstr>
      <vt:lpstr>注文伝票 (IFNA)</vt:lpstr>
      <vt:lpstr>商品</vt:lpstr>
      <vt:lpstr>価格表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2016-05-06T23:54:42Z</dcterms:created>
  <dcterms:modified xsi:type="dcterms:W3CDTF">2016-07-06T10:34:29Z</dcterms:modified>
</cp:coreProperties>
</file>