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 s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 s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 s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D60" i="1"/>
  <c r="E60" i="1"/>
  <c r="G60" i="1" s="1"/>
  <c r="D61" i="1"/>
  <c r="E61" i="1"/>
  <c r="G61" i="1" s="1"/>
  <c r="D62" i="1"/>
  <c r="E62" i="1"/>
  <c r="G62" i="1" s="1"/>
  <c r="D63" i="1"/>
  <c r="E63" i="1"/>
  <c r="G63" i="1" s="1"/>
  <c r="D64" i="1"/>
  <c r="E64" i="1"/>
  <c r="G64" i="1" s="1"/>
  <c r="D65" i="1"/>
  <c r="E65" i="1"/>
  <c r="G65" i="1" s="1"/>
  <c r="D66" i="1"/>
  <c r="E66" i="1"/>
  <c r="G66" i="1" s="1"/>
  <c r="D67" i="1"/>
  <c r="E67" i="1"/>
  <c r="G67" i="1" s="1"/>
  <c r="D68" i="1"/>
  <c r="E68" i="1"/>
  <c r="G68" i="1" s="1"/>
  <c r="D69" i="1"/>
  <c r="E69" i="1"/>
  <c r="G69" i="1" s="1"/>
  <c r="D70" i="1"/>
  <c r="E70" i="1"/>
  <c r="G70" i="1" s="1"/>
  <c r="D71" i="1"/>
  <c r="E71" i="1"/>
  <c r="G71" i="1" s="1"/>
  <c r="D72" i="1"/>
  <c r="E72" i="1"/>
  <c r="G72" i="1" s="1"/>
  <c r="D73" i="1"/>
  <c r="E73" i="1"/>
  <c r="G73" i="1" s="1"/>
  <c r="D74" i="1"/>
  <c r="E74" i="1"/>
  <c r="G74" i="1" s="1"/>
  <c r="D75" i="1"/>
  <c r="E75" i="1"/>
  <c r="G75" i="1" s="1"/>
  <c r="D76" i="1"/>
  <c r="E76" i="1"/>
  <c r="G76" i="1" s="1"/>
  <c r="D77" i="1"/>
  <c r="E77" i="1"/>
  <c r="G77" i="1" s="1"/>
  <c r="D78" i="1"/>
  <c r="E78" i="1"/>
  <c r="G78" i="1" s="1"/>
  <c r="D79" i="1"/>
  <c r="E79" i="1"/>
  <c r="G79" i="1" s="1"/>
  <c r="D80" i="1"/>
  <c r="E80" i="1"/>
  <c r="G80" i="1" s="1"/>
  <c r="D81" i="1"/>
  <c r="E81" i="1"/>
  <c r="G81" i="1" s="1"/>
  <c r="D82" i="1"/>
  <c r="E82" i="1"/>
  <c r="G82" i="1" s="1"/>
  <c r="D83" i="1"/>
  <c r="E83" i="1"/>
  <c r="G83" i="1" s="1"/>
  <c r="D84" i="1"/>
  <c r="E84" i="1"/>
  <c r="G84" i="1" s="1"/>
  <c r="D85" i="1"/>
  <c r="E85" i="1"/>
  <c r="G85" i="1" s="1"/>
  <c r="D86" i="1"/>
  <c r="E86" i="1"/>
  <c r="G86" i="1" s="1"/>
  <c r="D87" i="1"/>
  <c r="E87" i="1"/>
  <c r="G87" i="1" s="1"/>
  <c r="D88" i="1"/>
  <c r="E88" i="1"/>
  <c r="G88" i="1" s="1"/>
  <c r="D89" i="1"/>
  <c r="E89" i="1"/>
  <c r="G89" i="1" s="1"/>
  <c r="D90" i="1"/>
  <c r="E90" i="1"/>
  <c r="G90" i="1" s="1"/>
  <c r="D91" i="1"/>
  <c r="E91" i="1"/>
  <c r="G91" i="1" s="1"/>
  <c r="D92" i="1"/>
  <c r="E92" i="1"/>
  <c r="G92" i="1" s="1"/>
  <c r="D93" i="1"/>
  <c r="E93" i="1"/>
  <c r="G93" i="1" s="1"/>
  <c r="D94" i="1"/>
  <c r="E94" i="1"/>
  <c r="G94" i="1" s="1"/>
  <c r="D95" i="1"/>
  <c r="E95" i="1"/>
  <c r="G95" i="1" s="1"/>
  <c r="D96" i="1"/>
  <c r="E96" i="1"/>
  <c r="G96" i="1" s="1"/>
  <c r="D97" i="1"/>
  <c r="E97" i="1"/>
  <c r="G97" i="1" s="1"/>
  <c r="D98" i="1"/>
  <c r="E98" i="1"/>
  <c r="G98" i="1" s="1"/>
  <c r="D99" i="1"/>
  <c r="E99" i="1"/>
  <c r="G99" i="1" s="1"/>
  <c r="D100" i="1"/>
  <c r="E100" i="1"/>
  <c r="G100" i="1" s="1"/>
  <c r="D101" i="1"/>
  <c r="E101" i="1"/>
  <c r="G101" i="1" s="1"/>
  <c r="D102" i="1"/>
  <c r="E102" i="1"/>
  <c r="G102" i="1" s="1"/>
  <c r="D103" i="1"/>
  <c r="E103" i="1"/>
  <c r="G103" i="1" s="1"/>
  <c r="D104" i="1"/>
  <c r="E104" i="1"/>
  <c r="G104" i="1" s="1"/>
  <c r="D105" i="1"/>
  <c r="E105" i="1"/>
  <c r="G105" i="1" s="1"/>
  <c r="D106" i="1"/>
  <c r="E106" i="1"/>
  <c r="G106" i="1" s="1"/>
  <c r="D107" i="1"/>
  <c r="E107" i="1"/>
  <c r="G107" i="1" s="1"/>
  <c r="D108" i="1"/>
  <c r="E108" i="1"/>
  <c r="G108" i="1" s="1"/>
  <c r="D109" i="1"/>
  <c r="E109" i="1"/>
  <c r="G109" i="1" s="1"/>
  <c r="D110" i="1"/>
  <c r="E110" i="1"/>
  <c r="G110" i="1" s="1"/>
  <c r="D111" i="1"/>
  <c r="E111" i="1"/>
  <c r="G111" i="1" s="1"/>
  <c r="D112" i="1"/>
  <c r="E112" i="1"/>
  <c r="G112" i="1" s="1"/>
  <c r="D113" i="1"/>
  <c r="E113" i="1"/>
  <c r="G113" i="1" s="1"/>
  <c r="D114" i="1"/>
  <c r="E114" i="1"/>
  <c r="G114" i="1" s="1"/>
  <c r="D115" i="1"/>
  <c r="E115" i="1"/>
  <c r="G115" i="1" s="1"/>
  <c r="D116" i="1"/>
  <c r="E116" i="1"/>
  <c r="G116" i="1" s="1"/>
  <c r="D117" i="1"/>
  <c r="E117" i="1"/>
  <c r="G117" i="1" s="1"/>
  <c r="D118" i="1"/>
  <c r="E118" i="1"/>
  <c r="G118" i="1" s="1"/>
  <c r="D119" i="1"/>
  <c r="E119" i="1"/>
  <c r="G119" i="1" s="1"/>
  <c r="D120" i="1"/>
  <c r="E120" i="1"/>
  <c r="G120" i="1" s="1"/>
  <c r="D121" i="1"/>
  <c r="E121" i="1"/>
  <c r="G121" i="1" s="1"/>
  <c r="D122" i="1"/>
  <c r="E122" i="1"/>
  <c r="G122" i="1" s="1"/>
  <c r="D123" i="1"/>
  <c r="E123" i="1"/>
  <c r="G123" i="1" s="1"/>
  <c r="D124" i="1"/>
  <c r="E124" i="1"/>
  <c r="G124" i="1" s="1"/>
  <c r="D125" i="1"/>
  <c r="E125" i="1"/>
  <c r="G125" i="1" s="1"/>
  <c r="D126" i="1"/>
  <c r="E126" i="1"/>
  <c r="G126" i="1" s="1"/>
  <c r="D127" i="1"/>
  <c r="E127" i="1"/>
  <c r="G127" i="1" s="1"/>
  <c r="D128" i="1"/>
  <c r="E128" i="1"/>
  <c r="G128" i="1" s="1"/>
  <c r="D129" i="1"/>
  <c r="E129" i="1"/>
  <c r="G129" i="1" s="1"/>
  <c r="D130" i="1"/>
  <c r="E130" i="1"/>
  <c r="G130" i="1" s="1"/>
  <c r="D131" i="1"/>
  <c r="E131" i="1"/>
  <c r="G131" i="1" s="1"/>
  <c r="D132" i="1"/>
  <c r="E132" i="1"/>
  <c r="G132" i="1" s="1"/>
  <c r="D133" i="1"/>
  <c r="E133" i="1"/>
  <c r="G133" i="1" s="1"/>
  <c r="D134" i="1"/>
  <c r="E134" i="1"/>
  <c r="G134" i="1" s="1"/>
  <c r="D135" i="1"/>
  <c r="E135" i="1"/>
  <c r="G135" i="1" s="1"/>
  <c r="D136" i="1"/>
  <c r="E136" i="1"/>
  <c r="G136" i="1" s="1"/>
  <c r="D137" i="1"/>
  <c r="E137" i="1"/>
  <c r="G137" i="1" s="1"/>
  <c r="D138" i="1"/>
  <c r="E138" i="1"/>
  <c r="G138" i="1" s="1"/>
  <c r="D139" i="1"/>
  <c r="E139" i="1"/>
  <c r="G139" i="1" s="1"/>
  <c r="D140" i="1"/>
  <c r="E140" i="1"/>
  <c r="G140" i="1" s="1"/>
  <c r="D141" i="1"/>
  <c r="E141" i="1"/>
  <c r="G141" i="1" s="1"/>
  <c r="D142" i="1"/>
  <c r="E142" i="1"/>
  <c r="G142" i="1" s="1"/>
  <c r="D143" i="1"/>
  <c r="E143" i="1"/>
  <c r="G143" i="1" s="1"/>
  <c r="D144" i="1"/>
  <c r="E144" i="1"/>
  <c r="G144" i="1" s="1"/>
  <c r="D145" i="1"/>
  <c r="E145" i="1"/>
  <c r="G145" i="1" s="1"/>
  <c r="D146" i="1"/>
  <c r="E146" i="1"/>
  <c r="G146" i="1" s="1"/>
  <c r="D147" i="1"/>
  <c r="E147" i="1"/>
  <c r="G147" i="1" s="1"/>
  <c r="D148" i="1"/>
  <c r="E148" i="1"/>
  <c r="G148" i="1" s="1"/>
  <c r="D149" i="1"/>
  <c r="E149" i="1"/>
  <c r="G149" i="1" s="1"/>
  <c r="D150" i="1"/>
  <c r="E150" i="1"/>
  <c r="G150" i="1" s="1"/>
  <c r="D151" i="1"/>
  <c r="E151" i="1"/>
  <c r="G151" i="1" s="1"/>
  <c r="D152" i="1"/>
  <c r="E152" i="1"/>
  <c r="G152" i="1" s="1"/>
  <c r="D153" i="1"/>
  <c r="E153" i="1"/>
  <c r="G153" i="1" s="1"/>
  <c r="D154" i="1"/>
  <c r="E154" i="1"/>
  <c r="G154" i="1" s="1"/>
  <c r="D155" i="1"/>
  <c r="E155" i="1"/>
  <c r="G155" i="1" s="1"/>
  <c r="D156" i="1"/>
  <c r="E156" i="1"/>
  <c r="G156" i="1" s="1"/>
  <c r="D157" i="1"/>
  <c r="E157" i="1"/>
  <c r="G157" i="1" s="1"/>
  <c r="D158" i="1"/>
  <c r="E158" i="1"/>
  <c r="G158" i="1" s="1"/>
  <c r="D159" i="1"/>
  <c r="E159" i="1"/>
  <c r="G159" i="1" s="1"/>
  <c r="D160" i="1"/>
  <c r="E160" i="1"/>
  <c r="G160" i="1" s="1"/>
  <c r="D161" i="1"/>
  <c r="E161" i="1"/>
  <c r="G161" i="1" s="1"/>
  <c r="D162" i="1"/>
  <c r="E162" i="1"/>
  <c r="G162" i="1" s="1"/>
  <c r="D163" i="1"/>
  <c r="E163" i="1"/>
  <c r="G163" i="1" s="1"/>
  <c r="D164" i="1"/>
  <c r="E164" i="1"/>
  <c r="G164" i="1" s="1"/>
  <c r="D165" i="1"/>
  <c r="E165" i="1"/>
  <c r="G165" i="1" s="1"/>
  <c r="D166" i="1"/>
  <c r="E166" i="1"/>
  <c r="G166" i="1" s="1"/>
  <c r="D167" i="1"/>
  <c r="E167" i="1"/>
  <c r="G167" i="1" s="1"/>
  <c r="D168" i="1"/>
  <c r="E168" i="1"/>
  <c r="G168" i="1" s="1"/>
  <c r="D169" i="1"/>
  <c r="E169" i="1"/>
  <c r="G169" i="1" s="1"/>
  <c r="D170" i="1"/>
  <c r="E170" i="1"/>
  <c r="G170" i="1" s="1"/>
  <c r="D171" i="1"/>
  <c r="E171" i="1"/>
  <c r="G171" i="1" s="1"/>
  <c r="D172" i="1"/>
  <c r="E172" i="1"/>
  <c r="G172" i="1" s="1"/>
  <c r="D173" i="1"/>
  <c r="E173" i="1"/>
  <c r="G173" i="1" s="1"/>
  <c r="D174" i="1"/>
  <c r="E174" i="1"/>
  <c r="G174" i="1" s="1"/>
  <c r="D175" i="1"/>
  <c r="E175" i="1"/>
  <c r="G175" i="1" s="1"/>
  <c r="D176" i="1"/>
  <c r="E176" i="1"/>
  <c r="G176" i="1" s="1"/>
  <c r="D177" i="1"/>
  <c r="E177" i="1"/>
  <c r="G177" i="1" s="1"/>
  <c r="D178" i="1"/>
  <c r="E178" i="1"/>
  <c r="G178" i="1" s="1"/>
  <c r="D179" i="1"/>
  <c r="E179" i="1"/>
  <c r="G179" i="1" s="1"/>
  <c r="D180" i="1"/>
  <c r="E180" i="1"/>
  <c r="G180" i="1" s="1"/>
  <c r="D181" i="1"/>
  <c r="E181" i="1"/>
  <c r="G181" i="1" s="1"/>
  <c r="D182" i="1"/>
  <c r="E182" i="1"/>
  <c r="G182" i="1" s="1"/>
  <c r="D183" i="1"/>
  <c r="E183" i="1"/>
  <c r="G183" i="1" s="1"/>
  <c r="D184" i="1"/>
  <c r="E184" i="1"/>
  <c r="G184" i="1" s="1"/>
  <c r="D185" i="1"/>
  <c r="E185" i="1"/>
  <c r="G185" i="1" s="1"/>
  <c r="D186" i="1"/>
  <c r="E186" i="1"/>
  <c r="G186" i="1" s="1"/>
  <c r="D187" i="1"/>
  <c r="E187" i="1"/>
  <c r="G187" i="1" s="1"/>
  <c r="D188" i="1"/>
  <c r="E188" i="1"/>
  <c r="G188" i="1" s="1"/>
  <c r="D189" i="1"/>
  <c r="E189" i="1"/>
  <c r="G189" i="1" s="1"/>
  <c r="D190" i="1"/>
  <c r="E190" i="1"/>
  <c r="G190" i="1" s="1"/>
  <c r="D191" i="1"/>
  <c r="E191" i="1"/>
  <c r="G191" i="1" s="1"/>
  <c r="D192" i="1"/>
  <c r="E192" i="1"/>
  <c r="G192" i="1" s="1"/>
  <c r="D193" i="1"/>
  <c r="E193" i="1"/>
  <c r="G193" i="1" s="1"/>
  <c r="D194" i="1"/>
  <c r="E194" i="1"/>
  <c r="G194" i="1" s="1"/>
  <c r="D195" i="1"/>
  <c r="E195" i="1"/>
  <c r="G195" i="1" s="1"/>
  <c r="D196" i="1"/>
  <c r="E196" i="1"/>
  <c r="G196" i="1" s="1"/>
  <c r="D197" i="1"/>
  <c r="E197" i="1"/>
  <c r="G197" i="1" s="1"/>
  <c r="D198" i="1"/>
  <c r="E198" i="1"/>
  <c r="G198" i="1" s="1"/>
  <c r="D199" i="1"/>
  <c r="E199" i="1"/>
  <c r="G199" i="1" s="1"/>
  <c r="D200" i="1"/>
  <c r="E200" i="1"/>
  <c r="G200" i="1" s="1"/>
  <c r="D201" i="1"/>
  <c r="E201" i="1"/>
  <c r="G201" i="1" s="1"/>
  <c r="D202" i="1"/>
  <c r="E202" i="1"/>
  <c r="G202" i="1" s="1"/>
  <c r="D203" i="1"/>
  <c r="E203" i="1"/>
  <c r="G203" i="1" s="1"/>
  <c r="D204" i="1"/>
  <c r="E204" i="1"/>
  <c r="G204" i="1" s="1"/>
  <c r="D205" i="1"/>
  <c r="E205" i="1"/>
  <c r="G205" i="1" s="1"/>
  <c r="D206" i="1"/>
  <c r="E206" i="1"/>
  <c r="G206" i="1" s="1"/>
  <c r="D207" i="1"/>
  <c r="E207" i="1"/>
  <c r="G207" i="1" s="1"/>
  <c r="D208" i="1"/>
  <c r="E208" i="1"/>
  <c r="G208" i="1" s="1"/>
  <c r="D209" i="1"/>
  <c r="E209" i="1"/>
  <c r="G209" i="1" s="1"/>
  <c r="D210" i="1"/>
  <c r="E210" i="1"/>
  <c r="G210" i="1" s="1"/>
  <c r="D211" i="1"/>
  <c r="E211" i="1"/>
  <c r="G211" i="1" s="1"/>
  <c r="D212" i="1"/>
  <c r="E212" i="1"/>
  <c r="G212" i="1" s="1"/>
  <c r="D213" i="1"/>
  <c r="E213" i="1"/>
  <c r="G213" i="1" s="1"/>
  <c r="D214" i="1"/>
  <c r="E214" i="1"/>
  <c r="G214" i="1" s="1"/>
  <c r="D215" i="1"/>
  <c r="E215" i="1"/>
  <c r="G215" i="1" s="1"/>
  <c r="D216" i="1"/>
  <c r="E216" i="1"/>
  <c r="G216" i="1" s="1"/>
  <c r="D217" i="1"/>
  <c r="E217" i="1"/>
  <c r="G217" i="1" s="1"/>
  <c r="D218" i="1"/>
  <c r="E218" i="1"/>
  <c r="G218" i="1" s="1"/>
  <c r="D219" i="1"/>
  <c r="E219" i="1"/>
  <c r="G219" i="1" s="1"/>
  <c r="D220" i="1"/>
  <c r="E220" i="1"/>
  <c r="G220" i="1" s="1"/>
  <c r="D221" i="1"/>
  <c r="E221" i="1"/>
  <c r="G221" i="1" s="1"/>
  <c r="D222" i="1"/>
  <c r="E222" i="1"/>
  <c r="G222" i="1" s="1"/>
  <c r="D223" i="1"/>
  <c r="E223" i="1"/>
  <c r="G223" i="1" s="1"/>
  <c r="D224" i="1"/>
  <c r="E224" i="1"/>
  <c r="G224" i="1" s="1"/>
  <c r="D225" i="1"/>
  <c r="E225" i="1"/>
  <c r="G225" i="1" s="1"/>
  <c r="D226" i="1"/>
  <c r="E226" i="1"/>
  <c r="G226" i="1" s="1"/>
  <c r="D227" i="1"/>
  <c r="E227" i="1"/>
  <c r="G227" i="1" s="1"/>
  <c r="D228" i="1"/>
  <c r="E228" i="1"/>
  <c r="G228" i="1" s="1"/>
  <c r="D229" i="1"/>
  <c r="E229" i="1"/>
  <c r="G229" i="1" s="1"/>
  <c r="D230" i="1"/>
  <c r="E230" i="1"/>
  <c r="G230" i="1" s="1"/>
  <c r="D231" i="1"/>
  <c r="E231" i="1"/>
  <c r="G231" i="1" s="1"/>
  <c r="D232" i="1"/>
  <c r="E232" i="1"/>
  <c r="G232" i="1" s="1"/>
  <c r="D233" i="1"/>
  <c r="E233" i="1"/>
  <c r="G233" i="1" s="1"/>
  <c r="D234" i="1"/>
  <c r="E234" i="1"/>
  <c r="G234" i="1" s="1"/>
  <c r="D235" i="1"/>
  <c r="E235" i="1"/>
  <c r="G235" i="1" s="1"/>
  <c r="D236" i="1"/>
  <c r="E236" i="1"/>
  <c r="G236" i="1" s="1"/>
  <c r="D237" i="1"/>
  <c r="E237" i="1"/>
  <c r="G237" i="1" s="1"/>
  <c r="D238" i="1"/>
  <c r="E238" i="1"/>
  <c r="G238" i="1" s="1"/>
  <c r="D239" i="1"/>
  <c r="E239" i="1"/>
  <c r="G239" i="1" s="1"/>
  <c r="D240" i="1"/>
  <c r="E240" i="1"/>
  <c r="G240" i="1" s="1"/>
  <c r="D241" i="1"/>
  <c r="E241" i="1"/>
  <c r="G241" i="1" s="1"/>
  <c r="D242" i="1"/>
  <c r="E242" i="1"/>
  <c r="G242" i="1" s="1"/>
  <c r="D243" i="1"/>
  <c r="E243" i="1"/>
  <c r="G243" i="1" s="1"/>
  <c r="D244" i="1"/>
  <c r="E244" i="1"/>
  <c r="G244" i="1" s="1"/>
  <c r="D245" i="1"/>
  <c r="E245" i="1"/>
  <c r="G245" i="1" s="1"/>
  <c r="D246" i="1"/>
  <c r="E246" i="1"/>
  <c r="G246" i="1" s="1"/>
  <c r="D247" i="1"/>
  <c r="E247" i="1"/>
  <c r="G247" i="1" s="1"/>
  <c r="D248" i="1"/>
  <c r="E248" i="1"/>
  <c r="G248" i="1" s="1"/>
  <c r="D249" i="1"/>
  <c r="E249" i="1"/>
  <c r="G249" i="1" s="1"/>
  <c r="D250" i="1"/>
  <c r="E250" i="1"/>
  <c r="G250" i="1" s="1"/>
  <c r="D251" i="1"/>
  <c r="E251" i="1"/>
  <c r="G251" i="1" s="1"/>
  <c r="D252" i="1"/>
  <c r="E252" i="1"/>
  <c r="G252" i="1" s="1"/>
  <c r="D253" i="1"/>
  <c r="E253" i="1"/>
  <c r="G253" i="1" s="1"/>
  <c r="D254" i="1"/>
  <c r="E254" i="1"/>
  <c r="G254" i="1" s="1"/>
  <c r="D255" i="1"/>
  <c r="E255" i="1"/>
  <c r="G255" i="1" s="1"/>
  <c r="D256" i="1"/>
  <c r="E256" i="1"/>
  <c r="G256" i="1" s="1"/>
  <c r="D257" i="1"/>
  <c r="E257" i="1"/>
  <c r="G257" i="1" s="1"/>
  <c r="D258" i="1"/>
  <c r="E258" i="1"/>
  <c r="G258" i="1" s="1"/>
  <c r="D259" i="1"/>
  <c r="E259" i="1"/>
  <c r="G259" i="1" s="1"/>
  <c r="D260" i="1"/>
  <c r="E260" i="1"/>
  <c r="G260" i="1" s="1"/>
  <c r="D261" i="1"/>
  <c r="E261" i="1"/>
  <c r="G261" i="1" s="1"/>
  <c r="D262" i="1"/>
  <c r="E262" i="1"/>
  <c r="G262" i="1" s="1"/>
  <c r="D263" i="1"/>
  <c r="E263" i="1"/>
  <c r="G263" i="1" s="1"/>
  <c r="D264" i="1"/>
  <c r="E264" i="1"/>
  <c r="G264" i="1" s="1"/>
  <c r="D265" i="1"/>
  <c r="E265" i="1"/>
  <c r="G265" i="1" s="1"/>
  <c r="D266" i="1"/>
  <c r="E266" i="1"/>
  <c r="G266" i="1" s="1"/>
  <c r="D267" i="1"/>
  <c r="E267" i="1"/>
  <c r="G267" i="1" s="1"/>
  <c r="D268" i="1"/>
  <c r="E268" i="1"/>
  <c r="G268" i="1" s="1"/>
  <c r="D269" i="1"/>
  <c r="E269" i="1"/>
  <c r="G269" i="1" s="1"/>
  <c r="D270" i="1"/>
  <c r="E270" i="1"/>
  <c r="G270" i="1" s="1"/>
  <c r="D271" i="1"/>
  <c r="E271" i="1"/>
  <c r="G271" i="1" s="1"/>
  <c r="D272" i="1"/>
  <c r="E272" i="1"/>
  <c r="G272" i="1" s="1"/>
  <c r="D273" i="1"/>
  <c r="E273" i="1"/>
  <c r="G273" i="1" s="1"/>
  <c r="D274" i="1"/>
  <c r="E274" i="1"/>
  <c r="G274" i="1" s="1"/>
  <c r="D275" i="1"/>
  <c r="E275" i="1"/>
  <c r="G275" i="1" s="1"/>
  <c r="D276" i="1"/>
  <c r="E276" i="1"/>
  <c r="G276" i="1" s="1"/>
  <c r="D277" i="1"/>
  <c r="E277" i="1"/>
  <c r="G277" i="1" s="1"/>
  <c r="D278" i="1"/>
  <c r="E278" i="1"/>
  <c r="G278" i="1" s="1"/>
  <c r="D279" i="1"/>
  <c r="E279" i="1"/>
  <c r="G279" i="1" s="1"/>
  <c r="D280" i="1"/>
  <c r="E280" i="1"/>
  <c r="G280" i="1" s="1"/>
  <c r="D281" i="1"/>
  <c r="E281" i="1"/>
  <c r="G281" i="1" s="1"/>
  <c r="D282" i="1"/>
  <c r="E282" i="1"/>
  <c r="G282" i="1" s="1"/>
  <c r="D283" i="1"/>
  <c r="E283" i="1"/>
  <c r="G283" i="1" s="1"/>
  <c r="D284" i="1"/>
  <c r="E284" i="1"/>
  <c r="G284" i="1" s="1"/>
  <c r="D285" i="1"/>
  <c r="E285" i="1"/>
  <c r="G285" i="1" s="1"/>
  <c r="D286" i="1"/>
  <c r="E286" i="1"/>
  <c r="G286" i="1" s="1"/>
  <c r="D287" i="1"/>
  <c r="E287" i="1"/>
  <c r="G287" i="1" s="1"/>
  <c r="D288" i="1"/>
  <c r="E288" i="1"/>
  <c r="G288" i="1" s="1"/>
  <c r="D289" i="1"/>
  <c r="E289" i="1"/>
  <c r="G289" i="1" s="1"/>
  <c r="D290" i="1"/>
  <c r="E290" i="1"/>
  <c r="G290" i="1" s="1"/>
  <c r="D291" i="1"/>
  <c r="E291" i="1"/>
  <c r="G291" i="1" s="1"/>
  <c r="D292" i="1"/>
  <c r="E292" i="1"/>
  <c r="G292" i="1" s="1"/>
  <c r="D293" i="1"/>
  <c r="E293" i="1"/>
  <c r="G293" i="1" s="1"/>
  <c r="D294" i="1"/>
  <c r="E294" i="1"/>
  <c r="G294" i="1" s="1"/>
  <c r="D295" i="1"/>
  <c r="E295" i="1"/>
  <c r="G295" i="1" s="1"/>
  <c r="D296" i="1"/>
  <c r="E296" i="1"/>
  <c r="G296" i="1" s="1"/>
  <c r="D297" i="1"/>
  <c r="E297" i="1"/>
  <c r="G297" i="1" s="1"/>
  <c r="D298" i="1"/>
  <c r="E298" i="1"/>
  <c r="G298" i="1" s="1"/>
  <c r="D299" i="1"/>
  <c r="E299" i="1"/>
  <c r="G299" i="1" s="1"/>
  <c r="D300" i="1"/>
  <c r="E300" i="1"/>
  <c r="G300" i="1" s="1"/>
  <c r="D301" i="1"/>
  <c r="E301" i="1"/>
  <c r="G301" i="1" s="1"/>
  <c r="D302" i="1"/>
  <c r="E302" i="1"/>
  <c r="G302" i="1" s="1"/>
  <c r="D303" i="1"/>
  <c r="E303" i="1"/>
  <c r="G303" i="1" s="1"/>
  <c r="D304" i="1"/>
  <c r="E304" i="1"/>
  <c r="G304" i="1" s="1"/>
  <c r="D305" i="1"/>
  <c r="E305" i="1"/>
  <c r="G305" i="1" s="1"/>
  <c r="D306" i="1"/>
  <c r="E306" i="1"/>
  <c r="G306" i="1" s="1"/>
  <c r="D307" i="1"/>
  <c r="E307" i="1"/>
  <c r="G307" i="1" s="1"/>
  <c r="D308" i="1"/>
  <c r="E308" i="1"/>
  <c r="G308" i="1" s="1"/>
  <c r="D309" i="1"/>
  <c r="E309" i="1"/>
  <c r="G309" i="1" s="1"/>
  <c r="D310" i="1"/>
  <c r="E310" i="1"/>
  <c r="G310" i="1" s="1"/>
  <c r="D311" i="1"/>
  <c r="E311" i="1"/>
  <c r="G311" i="1" s="1"/>
  <c r="D312" i="1"/>
  <c r="E312" i="1"/>
  <c r="G312" i="1" s="1"/>
  <c r="D313" i="1"/>
  <c r="E313" i="1"/>
  <c r="G313" i="1" s="1"/>
  <c r="D314" i="1"/>
  <c r="E314" i="1"/>
  <c r="G314" i="1" s="1"/>
  <c r="D315" i="1"/>
  <c r="E315" i="1"/>
  <c r="G315" i="1" s="1"/>
  <c r="D316" i="1"/>
  <c r="E316" i="1"/>
  <c r="G316" i="1" s="1"/>
  <c r="D317" i="1"/>
  <c r="E317" i="1"/>
  <c r="G317" i="1" s="1"/>
  <c r="D318" i="1"/>
  <c r="E318" i="1"/>
  <c r="G318" i="1" s="1"/>
  <c r="D319" i="1"/>
  <c r="E319" i="1"/>
  <c r="G319" i="1" s="1"/>
  <c r="D320" i="1"/>
  <c r="E320" i="1"/>
  <c r="G320" i="1" s="1"/>
  <c r="D321" i="1"/>
  <c r="E321" i="1"/>
  <c r="G321" i="1" s="1"/>
  <c r="D322" i="1"/>
  <c r="E322" i="1"/>
  <c r="G322" i="1" s="1"/>
  <c r="D323" i="1"/>
  <c r="E323" i="1"/>
  <c r="G323" i="1" s="1"/>
  <c r="D324" i="1"/>
  <c r="E324" i="1"/>
  <c r="G324" i="1" s="1"/>
  <c r="D325" i="1"/>
  <c r="E325" i="1"/>
  <c r="G325" i="1" s="1"/>
  <c r="D326" i="1"/>
  <c r="E326" i="1"/>
  <c r="G326" i="1" s="1"/>
  <c r="D327" i="1"/>
  <c r="E327" i="1"/>
  <c r="G327" i="1" s="1"/>
  <c r="D328" i="1"/>
  <c r="E328" i="1"/>
  <c r="G328" i="1" s="1"/>
  <c r="D329" i="1"/>
  <c r="E329" i="1"/>
  <c r="G329" i="1" s="1"/>
  <c r="D330" i="1"/>
  <c r="E330" i="1"/>
  <c r="G330" i="1" s="1"/>
  <c r="D331" i="1"/>
  <c r="E331" i="1"/>
  <c r="G331" i="1" s="1"/>
  <c r="D332" i="1"/>
  <c r="E332" i="1"/>
  <c r="G332" i="1" s="1"/>
  <c r="D333" i="1"/>
  <c r="E333" i="1"/>
  <c r="G333" i="1" s="1"/>
  <c r="D334" i="1"/>
  <c r="E334" i="1"/>
  <c r="G334" i="1" s="1"/>
  <c r="D335" i="1"/>
  <c r="E335" i="1"/>
  <c r="G335" i="1" s="1"/>
  <c r="D336" i="1"/>
  <c r="E336" i="1"/>
  <c r="G336" i="1" s="1"/>
  <c r="D337" i="1"/>
  <c r="E337" i="1"/>
  <c r="G337" i="1" s="1"/>
  <c r="D338" i="1"/>
  <c r="E338" i="1"/>
  <c r="G338" i="1" s="1"/>
  <c r="D339" i="1"/>
  <c r="E339" i="1"/>
  <c r="G339" i="1" s="1"/>
  <c r="D340" i="1"/>
  <c r="E340" i="1"/>
  <c r="G340" i="1" s="1"/>
  <c r="D341" i="1"/>
  <c r="E341" i="1"/>
  <c r="G341" i="1" s="1"/>
  <c r="D342" i="1"/>
  <c r="E342" i="1"/>
  <c r="G342" i="1" s="1"/>
  <c r="D343" i="1"/>
  <c r="E343" i="1"/>
  <c r="G343" i="1" s="1"/>
  <c r="D344" i="1"/>
  <c r="E344" i="1"/>
  <c r="G344" i="1" s="1"/>
  <c r="D345" i="1"/>
  <c r="E345" i="1"/>
  <c r="G345" i="1" s="1"/>
  <c r="D346" i="1"/>
  <c r="E346" i="1"/>
  <c r="G346" i="1" s="1"/>
  <c r="D347" i="1"/>
  <c r="E347" i="1"/>
  <c r="G347" i="1" s="1"/>
  <c r="D348" i="1"/>
  <c r="E348" i="1"/>
  <c r="G348" i="1" s="1"/>
  <c r="D349" i="1"/>
  <c r="E349" i="1"/>
  <c r="G349" i="1" s="1"/>
  <c r="D350" i="1"/>
  <c r="E350" i="1"/>
  <c r="G350" i="1" s="1"/>
  <c r="D351" i="1"/>
  <c r="E351" i="1"/>
  <c r="G351" i="1" s="1"/>
  <c r="D352" i="1"/>
  <c r="E352" i="1"/>
  <c r="G352" i="1" s="1"/>
  <c r="D353" i="1"/>
  <c r="E353" i="1"/>
  <c r="G353" i="1" s="1"/>
  <c r="D354" i="1"/>
  <c r="E354" i="1"/>
  <c r="G354" i="1" s="1"/>
  <c r="D355" i="1"/>
  <c r="E355" i="1"/>
  <c r="G355" i="1" s="1"/>
  <c r="D356" i="1"/>
  <c r="E356" i="1"/>
  <c r="G356" i="1" s="1"/>
  <c r="D357" i="1"/>
  <c r="E357" i="1"/>
  <c r="G357" i="1" s="1"/>
  <c r="D358" i="1"/>
  <c r="E358" i="1"/>
  <c r="G358" i="1" s="1"/>
  <c r="D359" i="1"/>
  <c r="E359" i="1"/>
  <c r="G359" i="1" s="1"/>
  <c r="D360" i="1"/>
  <c r="E360" i="1"/>
  <c r="G360" i="1" s="1"/>
  <c r="D361" i="1"/>
  <c r="E361" i="1"/>
  <c r="G361" i="1" s="1"/>
  <c r="D362" i="1"/>
  <c r="E362" i="1"/>
  <c r="G362" i="1" s="1"/>
  <c r="D363" i="1"/>
  <c r="E363" i="1"/>
  <c r="G363" i="1" s="1"/>
  <c r="D364" i="1"/>
  <c r="E364" i="1"/>
  <c r="G364" i="1" s="1"/>
  <c r="D365" i="1"/>
  <c r="E365" i="1"/>
  <c r="G365" i="1" s="1"/>
  <c r="D366" i="1"/>
  <c r="E366" i="1"/>
  <c r="G366" i="1" s="1"/>
  <c r="E4" i="1"/>
  <c r="G4" i="1" s="1"/>
  <c r="D4" i="1"/>
</calcChain>
</file>

<file path=xl/sharedStrings.xml><?xml version="1.0" encoding="utf-8"?>
<sst xmlns="http://schemas.openxmlformats.org/spreadsheetml/2006/main" count="769" uniqueCount="39">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</sst>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/>
  </sheetViews>
  <sheetFormatPr defaultRowHeight="18.75" x14ac:dyDescent="0.4"/>
  <cols>
    <col min="1" max="1" width="10" style="1" customWidth="1"/>
    <col min="2" max="2" width="7.875" style="1" customWidth="1"/>
    <col min="3" max="3" width="7.75" customWidth="1"/>
    <col min="4" max="4" width="24.625" customWidth="1"/>
    <col min="5" max="5" width="7" style="6" bestFit="1" customWidth="1"/>
    <col min="6" max="6" width="4.25" style="6" customWidth="1"/>
    <col min="7" max="7" width="7" style="6" bestFit="1" customWidth="1"/>
  </cols>
  <sheetData>
    <row r="1" spans="1:7" x14ac:dyDescent="0.4">
      <c r="A1" t="s">
        <v>35</v>
      </c>
      <c r="B1"/>
      <c r="E1"/>
      <c r="F1"/>
      <c r="G1"/>
    </row>
    <row r="2" spans="1:7" x14ac:dyDescent="0.4">
      <c r="A2"/>
      <c r="B2"/>
      <c r="E2"/>
      <c r="F2"/>
      <c r="G2"/>
    </row>
    <row r="3" spans="1:7" x14ac:dyDescent="0.4">
      <c r="A3" t="s">
        <v>34</v>
      </c>
      <c r="B3" t="s">
        <v>6</v>
      </c>
      <c r="C3" t="s">
        <v>1</v>
      </c>
      <c r="D3" t="s">
        <v>0</v>
      </c>
      <c r="E3" t="s">
        <v>2</v>
      </c>
      <c r="F3" t="s">
        <v>3</v>
      </c>
      <c r="G3" t="s">
        <v>4</v>
      </c>
    </row>
    <row r="4" spans="1:7" x14ac:dyDescent="0.4">
      <c r="A4" s="1">
        <v>42644</v>
      </c>
      <c r="B4" t="s">
        <v>7</v>
      </c>
      <c r="C4" t="s">
        <v>16</v>
      </c>
      <c r="D4" t="str">
        <f t="shared" ref="D4:D67" si="0">VLOOKUP(C4,商品リスト,3,FALSE)</f>
        <v>ドーム型テント（2～3人用）</v>
      </c>
      <c r="E4" s="6">
        <f t="shared" ref="E4:E67" si="1">VLOOKUP(C4,商品リスト,4,FALSE)</f>
        <v>18500</v>
      </c>
      <c r="F4" s="6">
        <v>1</v>
      </c>
      <c r="G4" s="6">
        <f>E4*F4</f>
        <v>18500</v>
      </c>
    </row>
    <row r="5" spans="1:7" x14ac:dyDescent="0.4">
      <c r="A5" s="1">
        <v>42644</v>
      </c>
      <c r="B5" t="s">
        <v>7</v>
      </c>
      <c r="C5" t="s">
        <v>18</v>
      </c>
      <c r="D5" t="str">
        <f t="shared" si="0"/>
        <v>バーベキューコンロ</v>
      </c>
      <c r="E5" s="6">
        <f t="shared" si="1"/>
        <v>7800</v>
      </c>
      <c r="F5" s="6">
        <v>1</v>
      </c>
      <c r="G5" s="6">
        <f t="shared" ref="G5:G68" si="2">E5*F5</f>
        <v>7800</v>
      </c>
    </row>
    <row r="6" spans="1:7" x14ac:dyDescent="0.4">
      <c r="A6" s="1">
        <v>42644</v>
      </c>
      <c r="B6" t="s">
        <v>9</v>
      </c>
      <c r="C6" t="s">
        <v>17</v>
      </c>
      <c r="D6" t="str">
        <f t="shared" si="0"/>
        <v>折り畳み式ハンモック</v>
      </c>
      <c r="E6" s="6">
        <f t="shared" si="1"/>
        <v>12000</v>
      </c>
      <c r="F6" s="6">
        <v>1</v>
      </c>
      <c r="G6" s="6">
        <f t="shared" si="2"/>
        <v>12000</v>
      </c>
    </row>
    <row r="7" spans="1:7" x14ac:dyDescent="0.4">
      <c r="A7" s="1">
        <v>42644</v>
      </c>
      <c r="B7" t="s">
        <v>10</v>
      </c>
      <c r="C7" t="s">
        <v>16</v>
      </c>
      <c r="D7" t="str">
        <f t="shared" si="0"/>
        <v>ドーム型テント（2～3人用）</v>
      </c>
      <c r="E7" s="6">
        <f t="shared" si="1"/>
        <v>18500</v>
      </c>
      <c r="F7" s="6">
        <v>1</v>
      </c>
      <c r="G7" s="6">
        <f t="shared" si="2"/>
        <v>18500</v>
      </c>
    </row>
    <row r="8" spans="1:7" x14ac:dyDescent="0.4">
      <c r="A8" s="1">
        <v>42644</v>
      </c>
      <c r="B8" t="s">
        <v>10</v>
      </c>
      <c r="C8" t="s">
        <v>15</v>
      </c>
      <c r="D8" t="str">
        <f t="shared" si="0"/>
        <v>ドーム型テント（1～2人用）</v>
      </c>
      <c r="E8" s="6">
        <f t="shared" si="1"/>
        <v>15000</v>
      </c>
      <c r="F8" s="6">
        <v>2</v>
      </c>
      <c r="G8" s="6">
        <f t="shared" si="2"/>
        <v>30000</v>
      </c>
    </row>
    <row r="9" spans="1:7" x14ac:dyDescent="0.4">
      <c r="A9" s="1">
        <v>42645</v>
      </c>
      <c r="B9" t="s">
        <v>7</v>
      </c>
      <c r="C9" t="s">
        <v>20</v>
      </c>
      <c r="D9" t="str">
        <f t="shared" si="0"/>
        <v>パラソルセット</v>
      </c>
      <c r="E9" s="6">
        <f t="shared" si="1"/>
        <v>6800</v>
      </c>
      <c r="F9" s="6">
        <v>1</v>
      </c>
      <c r="G9" s="6">
        <f t="shared" si="2"/>
        <v>6800</v>
      </c>
    </row>
    <row r="10" spans="1:7" x14ac:dyDescent="0.4">
      <c r="A10" s="1">
        <v>42645</v>
      </c>
      <c r="B10" t="s">
        <v>7</v>
      </c>
      <c r="C10" t="s">
        <v>19</v>
      </c>
      <c r="D10" t="str">
        <f t="shared" si="0"/>
        <v>キッチンテーブルセット</v>
      </c>
      <c r="E10" s="6">
        <f t="shared" si="1"/>
        <v>15000</v>
      </c>
      <c r="F10" s="6">
        <v>1</v>
      </c>
      <c r="G10" s="6">
        <f t="shared" si="2"/>
        <v>15000</v>
      </c>
    </row>
    <row r="11" spans="1:7" x14ac:dyDescent="0.4">
      <c r="A11" s="1">
        <v>42645</v>
      </c>
      <c r="B11" t="s">
        <v>9</v>
      </c>
      <c r="C11" t="s">
        <v>16</v>
      </c>
      <c r="D11" t="str">
        <f t="shared" si="0"/>
        <v>ドーム型テント（2～3人用）</v>
      </c>
      <c r="E11" s="6">
        <f t="shared" si="1"/>
        <v>18500</v>
      </c>
      <c r="F11" s="6">
        <v>1</v>
      </c>
      <c r="G11" s="6">
        <f t="shared" si="2"/>
        <v>18500</v>
      </c>
    </row>
    <row r="12" spans="1:7" x14ac:dyDescent="0.4">
      <c r="A12" s="1">
        <v>42645</v>
      </c>
      <c r="B12" t="s">
        <v>10</v>
      </c>
      <c r="C12" t="s">
        <v>21</v>
      </c>
      <c r="D12" t="str">
        <f t="shared" si="0"/>
        <v>レジャーシート</v>
      </c>
      <c r="E12" s="6">
        <f t="shared" si="1"/>
        <v>5000</v>
      </c>
      <c r="F12" s="6">
        <v>1</v>
      </c>
      <c r="G12" s="6">
        <f t="shared" si="2"/>
        <v>5000</v>
      </c>
    </row>
    <row r="13" spans="1:7" x14ac:dyDescent="0.4">
      <c r="A13" s="1">
        <v>42646</v>
      </c>
      <c r="B13" t="s">
        <v>7</v>
      </c>
      <c r="C13" t="s">
        <v>15</v>
      </c>
      <c r="D13" t="str">
        <f t="shared" si="0"/>
        <v>ドーム型テント（1～2人用）</v>
      </c>
      <c r="E13" s="6">
        <f t="shared" si="1"/>
        <v>15000</v>
      </c>
      <c r="F13" s="6">
        <v>2</v>
      </c>
      <c r="G13" s="6">
        <f t="shared" si="2"/>
        <v>30000</v>
      </c>
    </row>
    <row r="14" spans="1:7" x14ac:dyDescent="0.4">
      <c r="A14" s="1">
        <v>42646</v>
      </c>
      <c r="B14" t="s">
        <v>9</v>
      </c>
      <c r="C14" t="s">
        <v>18</v>
      </c>
      <c r="D14" t="str">
        <f t="shared" si="0"/>
        <v>バーベキューコンロ</v>
      </c>
      <c r="E14" s="6">
        <f t="shared" si="1"/>
        <v>7800</v>
      </c>
      <c r="F14" s="6">
        <v>1</v>
      </c>
      <c r="G14" s="6">
        <f t="shared" si="2"/>
        <v>7800</v>
      </c>
    </row>
    <row r="15" spans="1:7" x14ac:dyDescent="0.4">
      <c r="A15" s="1">
        <v>42647</v>
      </c>
      <c r="B15" t="s">
        <v>7</v>
      </c>
      <c r="C15" t="s">
        <v>17</v>
      </c>
      <c r="D15" t="str">
        <f t="shared" si="0"/>
        <v>折り畳み式ハンモック</v>
      </c>
      <c r="E15" s="6">
        <f t="shared" si="1"/>
        <v>12000</v>
      </c>
      <c r="F15" s="6">
        <v>1</v>
      </c>
      <c r="G15" s="6">
        <f t="shared" si="2"/>
        <v>12000</v>
      </c>
    </row>
    <row r="16" spans="1:7" x14ac:dyDescent="0.4">
      <c r="A16" s="1">
        <v>42647</v>
      </c>
      <c r="B16" t="s">
        <v>7</v>
      </c>
      <c r="C16" t="s">
        <v>16</v>
      </c>
      <c r="D16" t="str">
        <f t="shared" si="0"/>
        <v>ドーム型テント（2～3人用）</v>
      </c>
      <c r="E16" s="6">
        <f t="shared" si="1"/>
        <v>18500</v>
      </c>
      <c r="F16" s="6">
        <v>2</v>
      </c>
      <c r="G16" s="6">
        <f t="shared" si="2"/>
        <v>37000</v>
      </c>
    </row>
    <row r="17" spans="1:7" x14ac:dyDescent="0.4">
      <c r="A17" s="1">
        <v>42647</v>
      </c>
      <c r="B17" t="s">
        <v>9</v>
      </c>
      <c r="C17" t="s">
        <v>15</v>
      </c>
      <c r="D17" t="str">
        <f t="shared" si="0"/>
        <v>ドーム型テント（1～2人用）</v>
      </c>
      <c r="E17" s="6">
        <f t="shared" si="1"/>
        <v>15000</v>
      </c>
      <c r="F17" s="6">
        <v>1</v>
      </c>
      <c r="G17" s="6">
        <f t="shared" si="2"/>
        <v>15000</v>
      </c>
    </row>
    <row r="18" spans="1:7" x14ac:dyDescent="0.4">
      <c r="A18" s="1">
        <v>42647</v>
      </c>
      <c r="B18" t="s">
        <v>10</v>
      </c>
      <c r="C18" t="s">
        <v>16</v>
      </c>
      <c r="D18" t="str">
        <f t="shared" si="0"/>
        <v>ドーム型テント（2～3人用）</v>
      </c>
      <c r="E18" s="6">
        <f t="shared" si="1"/>
        <v>18500</v>
      </c>
      <c r="F18" s="6">
        <v>1</v>
      </c>
      <c r="G18" s="6">
        <f t="shared" si="2"/>
        <v>18500</v>
      </c>
    </row>
    <row r="19" spans="1:7" x14ac:dyDescent="0.4">
      <c r="A19" s="1">
        <v>42648</v>
      </c>
      <c r="B19" t="s">
        <v>7</v>
      </c>
      <c r="C19" t="s">
        <v>19</v>
      </c>
      <c r="D19" t="str">
        <f t="shared" si="0"/>
        <v>キッチンテーブルセット</v>
      </c>
      <c r="E19" s="6">
        <f t="shared" si="1"/>
        <v>15000</v>
      </c>
      <c r="F19" s="6">
        <v>1</v>
      </c>
      <c r="G19" s="6">
        <f t="shared" si="2"/>
        <v>15000</v>
      </c>
    </row>
    <row r="20" spans="1:7" x14ac:dyDescent="0.4">
      <c r="A20" s="1">
        <v>42648</v>
      </c>
      <c r="B20" t="s">
        <v>7</v>
      </c>
      <c r="C20" t="s">
        <v>18</v>
      </c>
      <c r="D20" t="str">
        <f t="shared" si="0"/>
        <v>バーベキューコンロ</v>
      </c>
      <c r="E20" s="6">
        <f t="shared" si="1"/>
        <v>7800</v>
      </c>
      <c r="F20" s="6">
        <v>1</v>
      </c>
      <c r="G20" s="6">
        <f t="shared" si="2"/>
        <v>7800</v>
      </c>
    </row>
    <row r="21" spans="1:7" x14ac:dyDescent="0.4">
      <c r="A21" s="1">
        <v>42648</v>
      </c>
      <c r="B21" t="s">
        <v>9</v>
      </c>
      <c r="C21" t="s">
        <v>18</v>
      </c>
      <c r="D21" t="str">
        <f t="shared" si="0"/>
        <v>バーベキューコンロ</v>
      </c>
      <c r="E21" s="6">
        <f t="shared" si="1"/>
        <v>7800</v>
      </c>
      <c r="F21" s="6">
        <v>1</v>
      </c>
      <c r="G21" s="6">
        <f t="shared" si="2"/>
        <v>7800</v>
      </c>
    </row>
    <row r="22" spans="1:7" x14ac:dyDescent="0.4">
      <c r="A22" s="1">
        <v>42648</v>
      </c>
      <c r="B22" t="s">
        <v>9</v>
      </c>
      <c r="C22" t="s">
        <v>16</v>
      </c>
      <c r="D22" t="str">
        <f t="shared" si="0"/>
        <v>ドーム型テント（2～3人用）</v>
      </c>
      <c r="E22" s="6">
        <f t="shared" si="1"/>
        <v>18500</v>
      </c>
      <c r="F22" s="6">
        <v>1</v>
      </c>
      <c r="G22" s="6">
        <f t="shared" si="2"/>
        <v>18500</v>
      </c>
    </row>
    <row r="23" spans="1:7" x14ac:dyDescent="0.4">
      <c r="A23" s="1">
        <v>42648</v>
      </c>
      <c r="B23" t="s">
        <v>10</v>
      </c>
      <c r="C23" t="s">
        <v>21</v>
      </c>
      <c r="D23" t="str">
        <f t="shared" si="0"/>
        <v>レジャーシート</v>
      </c>
      <c r="E23" s="6">
        <f t="shared" si="1"/>
        <v>5000</v>
      </c>
      <c r="F23" s="6">
        <v>1</v>
      </c>
      <c r="G23" s="6">
        <f t="shared" si="2"/>
        <v>5000</v>
      </c>
    </row>
    <row r="24" spans="1:7" x14ac:dyDescent="0.4">
      <c r="A24" s="1">
        <v>42649</v>
      </c>
      <c r="B24" t="s">
        <v>7</v>
      </c>
      <c r="C24" t="s">
        <v>15</v>
      </c>
      <c r="D24" t="str">
        <f t="shared" si="0"/>
        <v>ドーム型テント（1～2人用）</v>
      </c>
      <c r="E24" s="6">
        <f t="shared" si="1"/>
        <v>15000</v>
      </c>
      <c r="F24" s="6">
        <v>1</v>
      </c>
      <c r="G24" s="6">
        <f t="shared" si="2"/>
        <v>15000</v>
      </c>
    </row>
    <row r="25" spans="1:7" x14ac:dyDescent="0.4">
      <c r="A25" s="1">
        <v>42649</v>
      </c>
      <c r="B25" t="s">
        <v>7</v>
      </c>
      <c r="C25" t="s">
        <v>15</v>
      </c>
      <c r="D25" t="str">
        <f t="shared" si="0"/>
        <v>ドーム型テント（1～2人用）</v>
      </c>
      <c r="E25" s="6">
        <f t="shared" si="1"/>
        <v>15000</v>
      </c>
      <c r="F25" s="6">
        <v>1</v>
      </c>
      <c r="G25" s="6">
        <f t="shared" si="2"/>
        <v>15000</v>
      </c>
    </row>
    <row r="26" spans="1:7" x14ac:dyDescent="0.4">
      <c r="A26" s="1">
        <v>42649</v>
      </c>
      <c r="B26" t="s">
        <v>9</v>
      </c>
      <c r="C26" t="s">
        <v>20</v>
      </c>
      <c r="D26" t="str">
        <f t="shared" si="0"/>
        <v>パラソルセット</v>
      </c>
      <c r="E26" s="6">
        <f t="shared" si="1"/>
        <v>6800</v>
      </c>
      <c r="F26" s="6">
        <v>1</v>
      </c>
      <c r="G26" s="6">
        <f t="shared" si="2"/>
        <v>6800</v>
      </c>
    </row>
    <row r="27" spans="1:7" x14ac:dyDescent="0.4">
      <c r="A27" s="1">
        <v>42650</v>
      </c>
      <c r="B27" t="s">
        <v>7</v>
      </c>
      <c r="C27" t="s">
        <v>17</v>
      </c>
      <c r="D27" t="str">
        <f t="shared" si="0"/>
        <v>折り畳み式ハンモック</v>
      </c>
      <c r="E27" s="6">
        <f t="shared" si="1"/>
        <v>12000</v>
      </c>
      <c r="F27" s="6">
        <v>1</v>
      </c>
      <c r="G27" s="6">
        <f t="shared" si="2"/>
        <v>12000</v>
      </c>
    </row>
    <row r="28" spans="1:7" x14ac:dyDescent="0.4">
      <c r="A28" s="1">
        <v>42650</v>
      </c>
      <c r="B28" t="s">
        <v>9</v>
      </c>
      <c r="C28" t="s">
        <v>18</v>
      </c>
      <c r="D28" t="str">
        <f t="shared" si="0"/>
        <v>バーベキューコンロ</v>
      </c>
      <c r="E28" s="6">
        <f t="shared" si="1"/>
        <v>7800</v>
      </c>
      <c r="F28" s="6">
        <v>1</v>
      </c>
      <c r="G28" s="6">
        <f t="shared" si="2"/>
        <v>7800</v>
      </c>
    </row>
    <row r="29" spans="1:7" x14ac:dyDescent="0.4">
      <c r="A29" s="1">
        <v>42650</v>
      </c>
      <c r="B29" t="s">
        <v>9</v>
      </c>
      <c r="C29" t="s">
        <v>15</v>
      </c>
      <c r="D29" t="str">
        <f t="shared" si="0"/>
        <v>ドーム型テント（1～2人用）</v>
      </c>
      <c r="E29" s="6">
        <f t="shared" si="1"/>
        <v>15000</v>
      </c>
      <c r="F29" s="6">
        <v>2</v>
      </c>
      <c r="G29" s="6">
        <f t="shared" si="2"/>
        <v>30000</v>
      </c>
    </row>
    <row r="30" spans="1:7" x14ac:dyDescent="0.4">
      <c r="A30" s="1">
        <v>42650</v>
      </c>
      <c r="B30" t="s">
        <v>10</v>
      </c>
      <c r="C30" t="s">
        <v>16</v>
      </c>
      <c r="D30" t="str">
        <f t="shared" si="0"/>
        <v>ドーム型テント（2～3人用）</v>
      </c>
      <c r="E30" s="6">
        <f t="shared" si="1"/>
        <v>18500</v>
      </c>
      <c r="F30" s="6">
        <v>1</v>
      </c>
      <c r="G30" s="6">
        <f t="shared" si="2"/>
        <v>18500</v>
      </c>
    </row>
    <row r="31" spans="1:7" x14ac:dyDescent="0.4">
      <c r="A31" s="1">
        <v>42651</v>
      </c>
      <c r="B31" t="s">
        <v>7</v>
      </c>
      <c r="C31" t="s">
        <v>19</v>
      </c>
      <c r="D31" t="str">
        <f t="shared" si="0"/>
        <v>キッチンテーブルセット</v>
      </c>
      <c r="E31" s="6">
        <f t="shared" si="1"/>
        <v>15000</v>
      </c>
      <c r="F31" s="6">
        <v>1</v>
      </c>
      <c r="G31" s="6">
        <f t="shared" si="2"/>
        <v>15000</v>
      </c>
    </row>
    <row r="32" spans="1:7" x14ac:dyDescent="0.4">
      <c r="A32" s="1">
        <v>42651</v>
      </c>
      <c r="B32" t="s">
        <v>8</v>
      </c>
      <c r="C32" t="s">
        <v>19</v>
      </c>
      <c r="D32" t="str">
        <f t="shared" si="0"/>
        <v>キッチンテーブルセット</v>
      </c>
      <c r="E32" s="6">
        <f t="shared" si="1"/>
        <v>15000</v>
      </c>
      <c r="F32" s="6">
        <v>2</v>
      </c>
      <c r="G32" s="6">
        <f t="shared" si="2"/>
        <v>30000</v>
      </c>
    </row>
    <row r="33" spans="1:7" x14ac:dyDescent="0.4">
      <c r="A33" s="1">
        <v>42651</v>
      </c>
      <c r="B33" t="s">
        <v>9</v>
      </c>
      <c r="C33" t="s">
        <v>15</v>
      </c>
      <c r="D33" t="str">
        <f t="shared" si="0"/>
        <v>ドーム型テント（1～2人用）</v>
      </c>
      <c r="E33" s="6">
        <f t="shared" si="1"/>
        <v>15000</v>
      </c>
      <c r="F33" s="6">
        <v>1</v>
      </c>
      <c r="G33" s="6">
        <f t="shared" si="2"/>
        <v>15000</v>
      </c>
    </row>
    <row r="34" spans="1:7" x14ac:dyDescent="0.4">
      <c r="A34" s="1">
        <v>42651</v>
      </c>
      <c r="B34" t="s">
        <v>10</v>
      </c>
      <c r="C34" t="s">
        <v>18</v>
      </c>
      <c r="D34" t="str">
        <f t="shared" si="0"/>
        <v>バーベキューコンロ</v>
      </c>
      <c r="E34" s="6">
        <f t="shared" si="1"/>
        <v>7800</v>
      </c>
      <c r="F34" s="6">
        <v>1</v>
      </c>
      <c r="G34" s="6">
        <f t="shared" si="2"/>
        <v>7800</v>
      </c>
    </row>
    <row r="35" spans="1:7" x14ac:dyDescent="0.4">
      <c r="A35" s="1">
        <v>42652</v>
      </c>
      <c r="B35" t="s">
        <v>7</v>
      </c>
      <c r="C35" t="s">
        <v>15</v>
      </c>
      <c r="D35" t="str">
        <f t="shared" si="0"/>
        <v>ドーム型テント（1～2人用）</v>
      </c>
      <c r="E35" s="6">
        <f t="shared" si="1"/>
        <v>15000</v>
      </c>
      <c r="F35" s="6">
        <v>1</v>
      </c>
      <c r="G35" s="6">
        <f t="shared" si="2"/>
        <v>15000</v>
      </c>
    </row>
    <row r="36" spans="1:7" x14ac:dyDescent="0.4">
      <c r="A36" s="1">
        <v>42652</v>
      </c>
      <c r="B36" t="s">
        <v>7</v>
      </c>
      <c r="C36" t="s">
        <v>18</v>
      </c>
      <c r="D36" t="str">
        <f t="shared" si="0"/>
        <v>バーベキューコンロ</v>
      </c>
      <c r="E36" s="6">
        <f t="shared" si="1"/>
        <v>7800</v>
      </c>
      <c r="F36" s="6">
        <v>1</v>
      </c>
      <c r="G36" s="6">
        <f t="shared" si="2"/>
        <v>7800</v>
      </c>
    </row>
    <row r="37" spans="1:7" x14ac:dyDescent="0.4">
      <c r="A37" s="1">
        <v>42652</v>
      </c>
      <c r="B37" t="s">
        <v>9</v>
      </c>
      <c r="C37" t="s">
        <v>16</v>
      </c>
      <c r="D37" t="str">
        <f t="shared" si="0"/>
        <v>ドーム型テント（2～3人用）</v>
      </c>
      <c r="E37" s="6">
        <f t="shared" si="1"/>
        <v>18500</v>
      </c>
      <c r="F37" s="6">
        <v>1</v>
      </c>
      <c r="G37" s="6">
        <f t="shared" si="2"/>
        <v>18500</v>
      </c>
    </row>
    <row r="38" spans="1:7" x14ac:dyDescent="0.4">
      <c r="A38" s="1">
        <v>42652</v>
      </c>
      <c r="B38" t="s">
        <v>9</v>
      </c>
      <c r="C38" t="s">
        <v>17</v>
      </c>
      <c r="D38" t="str">
        <f t="shared" si="0"/>
        <v>折り畳み式ハンモック</v>
      </c>
      <c r="E38" s="6">
        <f t="shared" si="1"/>
        <v>12000</v>
      </c>
      <c r="F38" s="6">
        <v>1</v>
      </c>
      <c r="G38" s="6">
        <f t="shared" si="2"/>
        <v>12000</v>
      </c>
    </row>
    <row r="39" spans="1:7" x14ac:dyDescent="0.4">
      <c r="A39" s="1">
        <v>42652</v>
      </c>
      <c r="B39" t="s">
        <v>10</v>
      </c>
      <c r="C39" t="s">
        <v>16</v>
      </c>
      <c r="D39" t="str">
        <f t="shared" si="0"/>
        <v>ドーム型テント（2～3人用）</v>
      </c>
      <c r="E39" s="6">
        <f t="shared" si="1"/>
        <v>18500</v>
      </c>
      <c r="F39" s="6">
        <v>1</v>
      </c>
      <c r="G39" s="6">
        <f t="shared" si="2"/>
        <v>18500</v>
      </c>
    </row>
    <row r="40" spans="1:7" x14ac:dyDescent="0.4">
      <c r="A40" s="1">
        <v>42653</v>
      </c>
      <c r="B40" t="s">
        <v>7</v>
      </c>
      <c r="C40" t="s">
        <v>21</v>
      </c>
      <c r="D40" t="str">
        <f t="shared" si="0"/>
        <v>レジャーシート</v>
      </c>
      <c r="E40" s="6">
        <f t="shared" si="1"/>
        <v>5000</v>
      </c>
      <c r="F40" s="6">
        <v>1</v>
      </c>
      <c r="G40" s="6">
        <f t="shared" si="2"/>
        <v>5000</v>
      </c>
    </row>
    <row r="41" spans="1:7" x14ac:dyDescent="0.4">
      <c r="A41" s="1">
        <v>42653</v>
      </c>
      <c r="B41" t="s">
        <v>7</v>
      </c>
      <c r="C41" t="s">
        <v>20</v>
      </c>
      <c r="D41" t="str">
        <f t="shared" si="0"/>
        <v>パラソルセット</v>
      </c>
      <c r="E41" s="6">
        <f t="shared" si="1"/>
        <v>6800</v>
      </c>
      <c r="F41" s="6">
        <v>1</v>
      </c>
      <c r="G41" s="6">
        <f t="shared" si="2"/>
        <v>6800</v>
      </c>
    </row>
    <row r="42" spans="1:7" x14ac:dyDescent="0.4">
      <c r="A42" s="1">
        <v>42653</v>
      </c>
      <c r="B42" t="s">
        <v>7</v>
      </c>
      <c r="C42" t="s">
        <v>16</v>
      </c>
      <c r="D42" t="str">
        <f t="shared" si="0"/>
        <v>ドーム型テント（2～3人用）</v>
      </c>
      <c r="E42" s="6">
        <f t="shared" si="1"/>
        <v>18500</v>
      </c>
      <c r="F42" s="6">
        <v>2</v>
      </c>
      <c r="G42" s="6">
        <f t="shared" si="2"/>
        <v>37000</v>
      </c>
    </row>
    <row r="43" spans="1:7" x14ac:dyDescent="0.4">
      <c r="A43" s="1">
        <v>42653</v>
      </c>
      <c r="B43" t="s">
        <v>9</v>
      </c>
      <c r="C43" t="s">
        <v>15</v>
      </c>
      <c r="D43" t="str">
        <f t="shared" si="0"/>
        <v>ドーム型テント（1～2人用）</v>
      </c>
      <c r="E43" s="6">
        <f t="shared" si="1"/>
        <v>15000</v>
      </c>
      <c r="F43" s="6">
        <v>1</v>
      </c>
      <c r="G43" s="6">
        <f t="shared" si="2"/>
        <v>15000</v>
      </c>
    </row>
    <row r="44" spans="1:7" x14ac:dyDescent="0.4">
      <c r="A44" s="1">
        <v>42653</v>
      </c>
      <c r="B44" t="s">
        <v>9</v>
      </c>
      <c r="C44" t="s">
        <v>15</v>
      </c>
      <c r="D44" t="str">
        <f t="shared" si="0"/>
        <v>ドーム型テント（1～2人用）</v>
      </c>
      <c r="E44" s="6">
        <f t="shared" si="1"/>
        <v>15000</v>
      </c>
      <c r="F44" s="6">
        <v>1</v>
      </c>
      <c r="G44" s="6">
        <f t="shared" si="2"/>
        <v>15000</v>
      </c>
    </row>
    <row r="45" spans="1:7" x14ac:dyDescent="0.4">
      <c r="A45" s="1">
        <v>42653</v>
      </c>
      <c r="B45" t="s">
        <v>10</v>
      </c>
      <c r="C45" t="s">
        <v>19</v>
      </c>
      <c r="D45" t="str">
        <f t="shared" si="0"/>
        <v>キッチンテーブルセット</v>
      </c>
      <c r="E45" s="6">
        <f t="shared" si="1"/>
        <v>15000</v>
      </c>
      <c r="F45" s="6">
        <v>1</v>
      </c>
      <c r="G45" s="6">
        <f t="shared" si="2"/>
        <v>15000</v>
      </c>
    </row>
    <row r="46" spans="1:7" x14ac:dyDescent="0.4">
      <c r="A46" s="1">
        <v>42654</v>
      </c>
      <c r="B46" t="s">
        <v>7</v>
      </c>
      <c r="C46" t="s">
        <v>18</v>
      </c>
      <c r="D46" t="str">
        <f t="shared" si="0"/>
        <v>バーベキューコンロ</v>
      </c>
      <c r="E46" s="6">
        <f t="shared" si="1"/>
        <v>7800</v>
      </c>
      <c r="F46" s="6">
        <v>1</v>
      </c>
      <c r="G46" s="6">
        <f t="shared" si="2"/>
        <v>7800</v>
      </c>
    </row>
    <row r="47" spans="1:7" x14ac:dyDescent="0.4">
      <c r="A47" s="1">
        <v>42654</v>
      </c>
      <c r="B47" t="s">
        <v>7</v>
      </c>
      <c r="C47" t="s">
        <v>16</v>
      </c>
      <c r="D47" t="str">
        <f t="shared" si="0"/>
        <v>ドーム型テント（2～3人用）</v>
      </c>
      <c r="E47" s="6">
        <f t="shared" si="1"/>
        <v>18500</v>
      </c>
      <c r="F47" s="6">
        <v>2</v>
      </c>
      <c r="G47" s="6">
        <f t="shared" si="2"/>
        <v>37000</v>
      </c>
    </row>
    <row r="48" spans="1:7" x14ac:dyDescent="0.4">
      <c r="A48" s="1">
        <v>42654</v>
      </c>
      <c r="B48" t="s">
        <v>9</v>
      </c>
      <c r="C48" t="s">
        <v>16</v>
      </c>
      <c r="D48" t="str">
        <f t="shared" si="0"/>
        <v>ドーム型テント（2～3人用）</v>
      </c>
      <c r="E48" s="6">
        <f t="shared" si="1"/>
        <v>18500</v>
      </c>
      <c r="F48" s="6">
        <v>1</v>
      </c>
      <c r="G48" s="6">
        <f t="shared" si="2"/>
        <v>18500</v>
      </c>
    </row>
    <row r="49" spans="1:7" x14ac:dyDescent="0.4">
      <c r="A49" s="1">
        <v>42654</v>
      </c>
      <c r="B49" t="s">
        <v>10</v>
      </c>
      <c r="C49" t="s">
        <v>19</v>
      </c>
      <c r="D49" t="str">
        <f t="shared" si="0"/>
        <v>キッチンテーブルセット</v>
      </c>
      <c r="E49" s="6">
        <f t="shared" si="1"/>
        <v>15000</v>
      </c>
      <c r="F49" s="6">
        <v>1</v>
      </c>
      <c r="G49" s="6">
        <f t="shared" si="2"/>
        <v>15000</v>
      </c>
    </row>
    <row r="50" spans="1:7" x14ac:dyDescent="0.4">
      <c r="A50" s="1">
        <v>42655</v>
      </c>
      <c r="B50" t="s">
        <v>7</v>
      </c>
      <c r="C50" t="s">
        <v>15</v>
      </c>
      <c r="D50" t="str">
        <f t="shared" si="0"/>
        <v>ドーム型テント（1～2人用）</v>
      </c>
      <c r="E50" s="6">
        <f t="shared" si="1"/>
        <v>15000</v>
      </c>
      <c r="F50" s="6">
        <v>1</v>
      </c>
      <c r="G50" s="6">
        <f t="shared" si="2"/>
        <v>15000</v>
      </c>
    </row>
    <row r="51" spans="1:7" x14ac:dyDescent="0.4">
      <c r="A51" s="1">
        <v>42655</v>
      </c>
      <c r="B51" t="s">
        <v>7</v>
      </c>
      <c r="C51" t="s">
        <v>15</v>
      </c>
      <c r="D51" t="str">
        <f t="shared" si="0"/>
        <v>ドーム型テント（1～2人用）</v>
      </c>
      <c r="E51" s="6">
        <f t="shared" si="1"/>
        <v>15000</v>
      </c>
      <c r="F51" s="6">
        <v>1</v>
      </c>
      <c r="G51" s="6">
        <f t="shared" si="2"/>
        <v>15000</v>
      </c>
    </row>
    <row r="52" spans="1:7" x14ac:dyDescent="0.4">
      <c r="A52" s="1">
        <v>42655</v>
      </c>
      <c r="B52" t="s">
        <v>9</v>
      </c>
      <c r="C52" t="s">
        <v>18</v>
      </c>
      <c r="D52" t="str">
        <f t="shared" si="0"/>
        <v>バーベキューコンロ</v>
      </c>
      <c r="E52" s="6">
        <f t="shared" si="1"/>
        <v>7800</v>
      </c>
      <c r="F52" s="6">
        <v>2</v>
      </c>
      <c r="G52" s="6">
        <f t="shared" si="2"/>
        <v>15600</v>
      </c>
    </row>
    <row r="53" spans="1:7" x14ac:dyDescent="0.4">
      <c r="A53" s="1">
        <v>42655</v>
      </c>
      <c r="B53" t="s">
        <v>10</v>
      </c>
      <c r="C53" t="s">
        <v>16</v>
      </c>
      <c r="D53" t="str">
        <f t="shared" si="0"/>
        <v>ドーム型テント（2～3人用）</v>
      </c>
      <c r="E53" s="6">
        <f t="shared" si="1"/>
        <v>18500</v>
      </c>
      <c r="F53" s="6">
        <v>2</v>
      </c>
      <c r="G53" s="6">
        <f t="shared" si="2"/>
        <v>37000</v>
      </c>
    </row>
    <row r="54" spans="1:7" x14ac:dyDescent="0.4">
      <c r="A54" s="1">
        <v>42656</v>
      </c>
      <c r="B54" t="s">
        <v>7</v>
      </c>
      <c r="C54" t="s">
        <v>16</v>
      </c>
      <c r="D54" t="str">
        <f t="shared" si="0"/>
        <v>ドーム型テント（2～3人用）</v>
      </c>
      <c r="E54" s="6">
        <f t="shared" si="1"/>
        <v>18500</v>
      </c>
      <c r="F54" s="6">
        <v>1</v>
      </c>
      <c r="G54" s="6">
        <f t="shared" si="2"/>
        <v>18500</v>
      </c>
    </row>
    <row r="55" spans="1:7" x14ac:dyDescent="0.4">
      <c r="A55" s="1">
        <v>42656</v>
      </c>
      <c r="B55" t="s">
        <v>9</v>
      </c>
      <c r="C55" t="s">
        <v>15</v>
      </c>
      <c r="D55" t="str">
        <f t="shared" si="0"/>
        <v>ドーム型テント（1～2人用）</v>
      </c>
      <c r="E55" s="6">
        <f t="shared" si="1"/>
        <v>15000</v>
      </c>
      <c r="F55" s="6">
        <v>1</v>
      </c>
      <c r="G55" s="6">
        <f t="shared" si="2"/>
        <v>15000</v>
      </c>
    </row>
    <row r="56" spans="1:7" x14ac:dyDescent="0.4">
      <c r="A56" s="1">
        <v>42656</v>
      </c>
      <c r="B56" t="s">
        <v>10</v>
      </c>
      <c r="C56" t="s">
        <v>15</v>
      </c>
      <c r="D56" t="str">
        <f t="shared" si="0"/>
        <v>ドーム型テント（1～2人用）</v>
      </c>
      <c r="E56" s="6">
        <f t="shared" si="1"/>
        <v>15000</v>
      </c>
      <c r="F56" s="6">
        <v>3</v>
      </c>
      <c r="G56" s="6">
        <f t="shared" si="2"/>
        <v>45000</v>
      </c>
    </row>
    <row r="57" spans="1:7" x14ac:dyDescent="0.4">
      <c r="A57" s="1">
        <v>42657</v>
      </c>
      <c r="B57" t="s">
        <v>7</v>
      </c>
      <c r="C57" t="s">
        <v>18</v>
      </c>
      <c r="D57" t="str">
        <f t="shared" si="0"/>
        <v>バーベキューコンロ</v>
      </c>
      <c r="E57" s="6">
        <f t="shared" si="1"/>
        <v>7800</v>
      </c>
      <c r="F57" s="6">
        <v>1</v>
      </c>
      <c r="G57" s="6">
        <f t="shared" si="2"/>
        <v>7800</v>
      </c>
    </row>
    <row r="58" spans="1:7" x14ac:dyDescent="0.4">
      <c r="A58" s="1">
        <v>42657</v>
      </c>
      <c r="B58" t="s">
        <v>9</v>
      </c>
      <c r="C58" t="s">
        <v>15</v>
      </c>
      <c r="D58" t="str">
        <f t="shared" si="0"/>
        <v>ドーム型テント（1～2人用）</v>
      </c>
      <c r="E58" s="6">
        <f t="shared" si="1"/>
        <v>15000</v>
      </c>
      <c r="F58" s="6">
        <v>1</v>
      </c>
      <c r="G58" s="6">
        <f t="shared" si="2"/>
        <v>15000</v>
      </c>
    </row>
    <row r="59" spans="1:7" x14ac:dyDescent="0.4">
      <c r="A59" s="1">
        <v>42657</v>
      </c>
      <c r="B59" t="s">
        <v>9</v>
      </c>
      <c r="C59" t="s">
        <v>17</v>
      </c>
      <c r="D59" t="str">
        <f t="shared" si="0"/>
        <v>折り畳み式ハンモック</v>
      </c>
      <c r="E59" s="6">
        <f t="shared" si="1"/>
        <v>12000</v>
      </c>
      <c r="F59" s="6">
        <v>2</v>
      </c>
      <c r="G59" s="6">
        <f t="shared" si="2"/>
        <v>24000</v>
      </c>
    </row>
    <row r="60" spans="1:7" x14ac:dyDescent="0.4">
      <c r="A60" s="1">
        <v>42658</v>
      </c>
      <c r="B60" t="s">
        <v>7</v>
      </c>
      <c r="C60" t="s">
        <v>16</v>
      </c>
      <c r="D60" t="str">
        <f t="shared" si="0"/>
        <v>ドーム型テント（2～3人用）</v>
      </c>
      <c r="E60" s="6">
        <f t="shared" si="1"/>
        <v>18500</v>
      </c>
      <c r="F60" s="6">
        <v>1</v>
      </c>
      <c r="G60" s="6">
        <f t="shared" si="2"/>
        <v>18500</v>
      </c>
    </row>
    <row r="61" spans="1:7" x14ac:dyDescent="0.4">
      <c r="A61" s="1">
        <v>42658</v>
      </c>
      <c r="B61" t="s">
        <v>9</v>
      </c>
      <c r="C61" t="s">
        <v>20</v>
      </c>
      <c r="D61" t="str">
        <f t="shared" si="0"/>
        <v>パラソルセット</v>
      </c>
      <c r="E61" s="6">
        <f t="shared" si="1"/>
        <v>6800</v>
      </c>
      <c r="F61" s="6">
        <v>1</v>
      </c>
      <c r="G61" s="6">
        <f t="shared" si="2"/>
        <v>6800</v>
      </c>
    </row>
    <row r="62" spans="1:7" x14ac:dyDescent="0.4">
      <c r="A62" s="1">
        <v>42658</v>
      </c>
      <c r="B62" t="s">
        <v>10</v>
      </c>
      <c r="C62" t="s">
        <v>21</v>
      </c>
      <c r="D62" t="str">
        <f t="shared" si="0"/>
        <v>レジャーシート</v>
      </c>
      <c r="E62" s="6">
        <f t="shared" si="1"/>
        <v>5000</v>
      </c>
      <c r="F62" s="6">
        <v>2</v>
      </c>
      <c r="G62" s="6">
        <f t="shared" si="2"/>
        <v>10000</v>
      </c>
    </row>
    <row r="63" spans="1:7" x14ac:dyDescent="0.4">
      <c r="A63" s="1">
        <v>42659</v>
      </c>
      <c r="B63" t="s">
        <v>7</v>
      </c>
      <c r="C63" t="s">
        <v>15</v>
      </c>
      <c r="D63" t="str">
        <f t="shared" si="0"/>
        <v>ドーム型テント（1～2人用）</v>
      </c>
      <c r="E63" s="6">
        <f t="shared" si="1"/>
        <v>15000</v>
      </c>
      <c r="F63" s="6">
        <v>1</v>
      </c>
      <c r="G63" s="6">
        <f t="shared" si="2"/>
        <v>15000</v>
      </c>
    </row>
    <row r="64" spans="1:7" x14ac:dyDescent="0.4">
      <c r="A64" s="1">
        <v>42659</v>
      </c>
      <c r="B64" t="s">
        <v>9</v>
      </c>
      <c r="C64" t="s">
        <v>16</v>
      </c>
      <c r="D64" t="str">
        <f t="shared" si="0"/>
        <v>ドーム型テント（2～3人用）</v>
      </c>
      <c r="E64" s="6">
        <f t="shared" si="1"/>
        <v>18500</v>
      </c>
      <c r="F64" s="6">
        <v>1</v>
      </c>
      <c r="G64" s="6">
        <f t="shared" si="2"/>
        <v>18500</v>
      </c>
    </row>
    <row r="65" spans="1:7" x14ac:dyDescent="0.4">
      <c r="A65" s="1">
        <v>42659</v>
      </c>
      <c r="B65" t="s">
        <v>10</v>
      </c>
      <c r="C65" t="s">
        <v>18</v>
      </c>
      <c r="D65" t="str">
        <f t="shared" si="0"/>
        <v>バーベキューコンロ</v>
      </c>
      <c r="E65" s="6">
        <f t="shared" si="1"/>
        <v>7800</v>
      </c>
      <c r="F65" s="6">
        <v>1</v>
      </c>
      <c r="G65" s="6">
        <f t="shared" si="2"/>
        <v>7800</v>
      </c>
    </row>
    <row r="66" spans="1:7" x14ac:dyDescent="0.4">
      <c r="A66" s="1">
        <v>42660</v>
      </c>
      <c r="B66" t="s">
        <v>7</v>
      </c>
      <c r="C66" t="s">
        <v>19</v>
      </c>
      <c r="D66" t="str">
        <f t="shared" si="0"/>
        <v>キッチンテーブルセット</v>
      </c>
      <c r="E66" s="6">
        <f t="shared" si="1"/>
        <v>15000</v>
      </c>
      <c r="F66" s="6">
        <v>2</v>
      </c>
      <c r="G66" s="6">
        <f t="shared" si="2"/>
        <v>30000</v>
      </c>
    </row>
    <row r="67" spans="1:7" x14ac:dyDescent="0.4">
      <c r="A67" s="1">
        <v>42660</v>
      </c>
      <c r="B67" t="s">
        <v>7</v>
      </c>
      <c r="C67" t="s">
        <v>15</v>
      </c>
      <c r="D67" t="str">
        <f t="shared" si="0"/>
        <v>ドーム型テント（1～2人用）</v>
      </c>
      <c r="E67" s="6">
        <f t="shared" si="1"/>
        <v>15000</v>
      </c>
      <c r="F67" s="6">
        <v>1</v>
      </c>
      <c r="G67" s="6">
        <f t="shared" si="2"/>
        <v>15000</v>
      </c>
    </row>
    <row r="68" spans="1:7" x14ac:dyDescent="0.4">
      <c r="A68" s="1">
        <v>42660</v>
      </c>
      <c r="B68" t="s">
        <v>9</v>
      </c>
      <c r="C68" t="s">
        <v>16</v>
      </c>
      <c r="D68" t="str">
        <f t="shared" ref="D68:D131" si="3">VLOOKUP(C68,商品リスト,3,FALSE)</f>
        <v>ドーム型テント（2～3人用）</v>
      </c>
      <c r="E68" s="6">
        <f t="shared" ref="E68:E131" si="4">VLOOKUP(C68,商品リスト,4,FALSE)</f>
        <v>18500</v>
      </c>
      <c r="F68" s="6">
        <v>1</v>
      </c>
      <c r="G68" s="6">
        <f t="shared" si="2"/>
        <v>18500</v>
      </c>
    </row>
    <row r="69" spans="1:7" x14ac:dyDescent="0.4">
      <c r="A69" s="1">
        <v>42660</v>
      </c>
      <c r="B69" t="s">
        <v>10</v>
      </c>
      <c r="C69" t="s">
        <v>15</v>
      </c>
      <c r="D69" t="str">
        <f t="shared" si="3"/>
        <v>ドーム型テント（1～2人用）</v>
      </c>
      <c r="E69" s="6">
        <f t="shared" si="4"/>
        <v>15000</v>
      </c>
      <c r="F69" s="6">
        <v>1</v>
      </c>
      <c r="G69" s="6">
        <f t="shared" ref="G69:G132" si="5">E69*F69</f>
        <v>15000</v>
      </c>
    </row>
    <row r="70" spans="1:7" x14ac:dyDescent="0.4">
      <c r="A70" s="1">
        <v>42661</v>
      </c>
      <c r="B70" t="s">
        <v>7</v>
      </c>
      <c r="C70" t="s">
        <v>18</v>
      </c>
      <c r="D70" t="str">
        <f t="shared" si="3"/>
        <v>バーベキューコンロ</v>
      </c>
      <c r="E70" s="6">
        <f t="shared" si="4"/>
        <v>7800</v>
      </c>
      <c r="F70" s="6">
        <v>1</v>
      </c>
      <c r="G70" s="6">
        <f t="shared" si="5"/>
        <v>7800</v>
      </c>
    </row>
    <row r="71" spans="1:7" x14ac:dyDescent="0.4">
      <c r="A71" s="1">
        <v>42661</v>
      </c>
      <c r="B71" t="s">
        <v>9</v>
      </c>
      <c r="C71" t="s">
        <v>15</v>
      </c>
      <c r="D71" t="str">
        <f t="shared" si="3"/>
        <v>ドーム型テント（1～2人用）</v>
      </c>
      <c r="E71" s="6">
        <f t="shared" si="4"/>
        <v>15000</v>
      </c>
      <c r="F71" s="6">
        <v>1</v>
      </c>
      <c r="G71" s="6">
        <f t="shared" si="5"/>
        <v>15000</v>
      </c>
    </row>
    <row r="72" spans="1:7" x14ac:dyDescent="0.4">
      <c r="A72" s="1">
        <v>42661</v>
      </c>
      <c r="B72" t="s">
        <v>10</v>
      </c>
      <c r="C72" t="s">
        <v>16</v>
      </c>
      <c r="D72" t="str">
        <f t="shared" si="3"/>
        <v>ドーム型テント（2～3人用）</v>
      </c>
      <c r="E72" s="6">
        <f t="shared" si="4"/>
        <v>18500</v>
      </c>
      <c r="F72" s="6">
        <v>1</v>
      </c>
      <c r="G72" s="6">
        <f t="shared" si="5"/>
        <v>18500</v>
      </c>
    </row>
    <row r="73" spans="1:7" x14ac:dyDescent="0.4">
      <c r="A73" s="1">
        <v>42662</v>
      </c>
      <c r="B73" t="s">
        <v>7</v>
      </c>
      <c r="C73" t="s">
        <v>15</v>
      </c>
      <c r="D73" t="str">
        <f t="shared" si="3"/>
        <v>ドーム型テント（1～2人用）</v>
      </c>
      <c r="E73" s="6">
        <f t="shared" si="4"/>
        <v>15000</v>
      </c>
      <c r="F73" s="6">
        <v>2</v>
      </c>
      <c r="G73" s="6">
        <f t="shared" si="5"/>
        <v>30000</v>
      </c>
    </row>
    <row r="74" spans="1:7" x14ac:dyDescent="0.4">
      <c r="A74" s="1">
        <v>42662</v>
      </c>
      <c r="B74" t="s">
        <v>7</v>
      </c>
      <c r="C74" t="s">
        <v>17</v>
      </c>
      <c r="D74" t="str">
        <f t="shared" si="3"/>
        <v>折り畳み式ハンモック</v>
      </c>
      <c r="E74" s="6">
        <f t="shared" si="4"/>
        <v>12000</v>
      </c>
      <c r="F74" s="6">
        <v>1</v>
      </c>
      <c r="G74" s="6">
        <f t="shared" si="5"/>
        <v>12000</v>
      </c>
    </row>
    <row r="75" spans="1:7" x14ac:dyDescent="0.4">
      <c r="A75" s="1">
        <v>42662</v>
      </c>
      <c r="B75" t="s">
        <v>9</v>
      </c>
      <c r="C75" t="s">
        <v>15</v>
      </c>
      <c r="D75" t="str">
        <f t="shared" si="3"/>
        <v>ドーム型テント（1～2人用）</v>
      </c>
      <c r="E75" s="6">
        <f t="shared" si="4"/>
        <v>15000</v>
      </c>
      <c r="F75" s="6">
        <v>1</v>
      </c>
      <c r="G75" s="6">
        <f t="shared" si="5"/>
        <v>15000</v>
      </c>
    </row>
    <row r="76" spans="1:7" x14ac:dyDescent="0.4">
      <c r="A76" s="1">
        <v>42662</v>
      </c>
      <c r="B76" t="s">
        <v>10</v>
      </c>
      <c r="C76" t="s">
        <v>19</v>
      </c>
      <c r="D76" t="str">
        <f t="shared" si="3"/>
        <v>キッチンテーブルセット</v>
      </c>
      <c r="E76" s="6">
        <f t="shared" si="4"/>
        <v>15000</v>
      </c>
      <c r="F76" s="6">
        <v>1</v>
      </c>
      <c r="G76" s="6">
        <f t="shared" si="5"/>
        <v>15000</v>
      </c>
    </row>
    <row r="77" spans="1:7" x14ac:dyDescent="0.4">
      <c r="A77" s="1">
        <v>42663</v>
      </c>
      <c r="B77" t="s">
        <v>7</v>
      </c>
      <c r="C77" t="s">
        <v>18</v>
      </c>
      <c r="D77" t="str">
        <f t="shared" si="3"/>
        <v>バーベキューコンロ</v>
      </c>
      <c r="E77" s="6">
        <f t="shared" si="4"/>
        <v>7800</v>
      </c>
      <c r="F77" s="6">
        <v>1</v>
      </c>
      <c r="G77" s="6">
        <f t="shared" si="5"/>
        <v>7800</v>
      </c>
    </row>
    <row r="78" spans="1:7" x14ac:dyDescent="0.4">
      <c r="A78" s="1">
        <v>42663</v>
      </c>
      <c r="B78" t="s">
        <v>9</v>
      </c>
      <c r="C78" t="s">
        <v>15</v>
      </c>
      <c r="D78" t="str">
        <f t="shared" si="3"/>
        <v>ドーム型テント（1～2人用）</v>
      </c>
      <c r="E78" s="6">
        <f t="shared" si="4"/>
        <v>15000</v>
      </c>
      <c r="F78" s="6">
        <v>2</v>
      </c>
      <c r="G78" s="6">
        <f t="shared" si="5"/>
        <v>30000</v>
      </c>
    </row>
    <row r="79" spans="1:7" x14ac:dyDescent="0.4">
      <c r="A79" s="1">
        <v>42663</v>
      </c>
      <c r="B79" t="s">
        <v>9</v>
      </c>
      <c r="C79" t="s">
        <v>16</v>
      </c>
      <c r="D79" t="str">
        <f t="shared" si="3"/>
        <v>ドーム型テント（2～3人用）</v>
      </c>
      <c r="E79" s="6">
        <f t="shared" si="4"/>
        <v>18500</v>
      </c>
      <c r="F79" s="6">
        <v>1</v>
      </c>
      <c r="G79" s="6">
        <f t="shared" si="5"/>
        <v>18500</v>
      </c>
    </row>
    <row r="80" spans="1:7" x14ac:dyDescent="0.4">
      <c r="A80" s="1">
        <v>42663</v>
      </c>
      <c r="B80" t="s">
        <v>10</v>
      </c>
      <c r="C80" t="s">
        <v>21</v>
      </c>
      <c r="D80" t="str">
        <f t="shared" si="3"/>
        <v>レジャーシート</v>
      </c>
      <c r="E80" s="6">
        <f t="shared" si="4"/>
        <v>5000</v>
      </c>
      <c r="F80" s="6">
        <v>1</v>
      </c>
      <c r="G80" s="6">
        <f t="shared" si="5"/>
        <v>5000</v>
      </c>
    </row>
    <row r="81" spans="1:7" x14ac:dyDescent="0.4">
      <c r="A81" s="1">
        <v>42664</v>
      </c>
      <c r="B81" t="s">
        <v>7</v>
      </c>
      <c r="C81" t="s">
        <v>20</v>
      </c>
      <c r="D81" t="str">
        <f t="shared" si="3"/>
        <v>パラソルセット</v>
      </c>
      <c r="E81" s="6">
        <f t="shared" si="4"/>
        <v>6800</v>
      </c>
      <c r="F81" s="6">
        <v>1</v>
      </c>
      <c r="G81" s="6">
        <f t="shared" si="5"/>
        <v>6800</v>
      </c>
    </row>
    <row r="82" spans="1:7" x14ac:dyDescent="0.4">
      <c r="A82" s="1">
        <v>42664</v>
      </c>
      <c r="B82" t="s">
        <v>7</v>
      </c>
      <c r="C82" t="s">
        <v>18</v>
      </c>
      <c r="D82" t="str">
        <f t="shared" si="3"/>
        <v>バーベキューコンロ</v>
      </c>
      <c r="E82" s="6">
        <f t="shared" si="4"/>
        <v>7800</v>
      </c>
      <c r="F82" s="6">
        <v>1</v>
      </c>
      <c r="G82" s="6">
        <f t="shared" si="5"/>
        <v>7800</v>
      </c>
    </row>
    <row r="83" spans="1:7" x14ac:dyDescent="0.4">
      <c r="A83" s="1">
        <v>42664</v>
      </c>
      <c r="B83" t="s">
        <v>9</v>
      </c>
      <c r="C83" t="s">
        <v>15</v>
      </c>
      <c r="D83" t="str">
        <f t="shared" si="3"/>
        <v>ドーム型テント（1～2人用）</v>
      </c>
      <c r="E83" s="6">
        <f t="shared" si="4"/>
        <v>15000</v>
      </c>
      <c r="F83" s="6">
        <v>1</v>
      </c>
      <c r="G83" s="6">
        <f t="shared" si="5"/>
        <v>15000</v>
      </c>
    </row>
    <row r="84" spans="1:7" x14ac:dyDescent="0.4">
      <c r="A84" s="1">
        <v>42664</v>
      </c>
      <c r="B84" t="s">
        <v>10</v>
      </c>
      <c r="C84" t="s">
        <v>15</v>
      </c>
      <c r="D84" t="str">
        <f t="shared" si="3"/>
        <v>ドーム型テント（1～2人用）</v>
      </c>
      <c r="E84" s="6">
        <f t="shared" si="4"/>
        <v>15000</v>
      </c>
      <c r="F84" s="6">
        <v>1</v>
      </c>
      <c r="G84" s="6">
        <f t="shared" si="5"/>
        <v>15000</v>
      </c>
    </row>
    <row r="85" spans="1:7" x14ac:dyDescent="0.4">
      <c r="A85" s="1">
        <v>42665</v>
      </c>
      <c r="B85" t="s">
        <v>7</v>
      </c>
      <c r="C85" t="s">
        <v>19</v>
      </c>
      <c r="D85" t="str">
        <f t="shared" si="3"/>
        <v>キッチンテーブルセット</v>
      </c>
      <c r="E85" s="6">
        <f t="shared" si="4"/>
        <v>15000</v>
      </c>
      <c r="F85" s="6">
        <v>1</v>
      </c>
      <c r="G85" s="6">
        <f t="shared" si="5"/>
        <v>15000</v>
      </c>
    </row>
    <row r="86" spans="1:7" x14ac:dyDescent="0.4">
      <c r="A86" s="1">
        <v>42665</v>
      </c>
      <c r="B86" t="s">
        <v>9</v>
      </c>
      <c r="C86" t="s">
        <v>18</v>
      </c>
      <c r="D86" t="str">
        <f t="shared" si="3"/>
        <v>バーベキューコンロ</v>
      </c>
      <c r="E86" s="6">
        <f t="shared" si="4"/>
        <v>7800</v>
      </c>
      <c r="F86" s="6">
        <v>1</v>
      </c>
      <c r="G86" s="6">
        <f t="shared" si="5"/>
        <v>7800</v>
      </c>
    </row>
    <row r="87" spans="1:7" x14ac:dyDescent="0.4">
      <c r="A87" s="1">
        <v>42665</v>
      </c>
      <c r="B87" t="s">
        <v>9</v>
      </c>
      <c r="C87" t="s">
        <v>16</v>
      </c>
      <c r="D87" t="str">
        <f t="shared" si="3"/>
        <v>ドーム型テント（2～3人用）</v>
      </c>
      <c r="E87" s="6">
        <f t="shared" si="4"/>
        <v>18500</v>
      </c>
      <c r="F87" s="6">
        <v>1</v>
      </c>
      <c r="G87" s="6">
        <f t="shared" si="5"/>
        <v>18500</v>
      </c>
    </row>
    <row r="88" spans="1:7" x14ac:dyDescent="0.4">
      <c r="A88" s="1">
        <v>42665</v>
      </c>
      <c r="B88" s="1" t="s">
        <v>36</v>
      </c>
      <c r="C88" t="s">
        <v>19</v>
      </c>
      <c r="D88" t="str">
        <f t="shared" si="3"/>
        <v>キッチンテーブルセット</v>
      </c>
      <c r="E88" s="6">
        <f t="shared" si="4"/>
        <v>15000</v>
      </c>
      <c r="F88" s="6">
        <v>1</v>
      </c>
      <c r="G88" s="6">
        <f t="shared" si="5"/>
        <v>15000</v>
      </c>
    </row>
    <row r="89" spans="1:7" x14ac:dyDescent="0.4">
      <c r="A89" s="1">
        <v>42666</v>
      </c>
      <c r="B89" t="s">
        <v>7</v>
      </c>
      <c r="C89" t="s">
        <v>17</v>
      </c>
      <c r="D89" t="str">
        <f t="shared" si="3"/>
        <v>折り畳み式ハンモック</v>
      </c>
      <c r="E89" s="6">
        <f t="shared" si="4"/>
        <v>12000</v>
      </c>
      <c r="F89" s="6">
        <v>1</v>
      </c>
      <c r="G89" s="6">
        <f t="shared" si="5"/>
        <v>12000</v>
      </c>
    </row>
    <row r="90" spans="1:7" x14ac:dyDescent="0.4">
      <c r="A90" s="1">
        <v>42666</v>
      </c>
      <c r="B90" t="s">
        <v>9</v>
      </c>
      <c r="C90" t="s">
        <v>16</v>
      </c>
      <c r="D90" t="str">
        <f t="shared" si="3"/>
        <v>ドーム型テント（2～3人用）</v>
      </c>
      <c r="E90" s="6">
        <f t="shared" si="4"/>
        <v>18500</v>
      </c>
      <c r="F90" s="6">
        <v>2</v>
      </c>
      <c r="G90" s="6">
        <f t="shared" si="5"/>
        <v>37000</v>
      </c>
    </row>
    <row r="91" spans="1:7" x14ac:dyDescent="0.4">
      <c r="A91" s="1">
        <v>42666</v>
      </c>
      <c r="B91" s="1" t="s">
        <v>37</v>
      </c>
      <c r="C91" t="s">
        <v>15</v>
      </c>
      <c r="D91" t="str">
        <f t="shared" si="3"/>
        <v>ドーム型テント（1～2人用）</v>
      </c>
      <c r="E91" s="6">
        <f t="shared" si="4"/>
        <v>15000</v>
      </c>
      <c r="F91" s="6">
        <v>1</v>
      </c>
      <c r="G91" s="6">
        <f t="shared" si="5"/>
        <v>15000</v>
      </c>
    </row>
    <row r="92" spans="1:7" x14ac:dyDescent="0.4">
      <c r="A92" s="1">
        <v>42667</v>
      </c>
      <c r="B92" t="s">
        <v>7</v>
      </c>
      <c r="C92" t="s">
        <v>19</v>
      </c>
      <c r="D92" t="str">
        <f t="shared" si="3"/>
        <v>キッチンテーブルセット</v>
      </c>
      <c r="E92" s="6">
        <f t="shared" si="4"/>
        <v>15000</v>
      </c>
      <c r="F92" s="6">
        <v>1</v>
      </c>
      <c r="G92" s="6">
        <f t="shared" si="5"/>
        <v>15000</v>
      </c>
    </row>
    <row r="93" spans="1:7" x14ac:dyDescent="0.4">
      <c r="A93" s="1">
        <v>42667</v>
      </c>
      <c r="B93" t="s">
        <v>7</v>
      </c>
      <c r="C93" t="s">
        <v>16</v>
      </c>
      <c r="D93" t="str">
        <f t="shared" si="3"/>
        <v>ドーム型テント（2～3人用）</v>
      </c>
      <c r="E93" s="6">
        <f t="shared" si="4"/>
        <v>18500</v>
      </c>
      <c r="F93" s="6">
        <v>1</v>
      </c>
      <c r="G93" s="6">
        <f t="shared" si="5"/>
        <v>18500</v>
      </c>
    </row>
    <row r="94" spans="1:7" x14ac:dyDescent="0.4">
      <c r="A94" s="1">
        <v>42667</v>
      </c>
      <c r="B94" t="s">
        <v>9</v>
      </c>
      <c r="C94" t="s">
        <v>18</v>
      </c>
      <c r="D94" t="str">
        <f t="shared" si="3"/>
        <v>バーベキューコンロ</v>
      </c>
      <c r="E94" s="6">
        <f t="shared" si="4"/>
        <v>7800</v>
      </c>
      <c r="F94" s="6">
        <v>1</v>
      </c>
      <c r="G94" s="6">
        <f t="shared" si="5"/>
        <v>7800</v>
      </c>
    </row>
    <row r="95" spans="1:7" x14ac:dyDescent="0.4">
      <c r="A95" s="1">
        <v>42667</v>
      </c>
      <c r="B95" s="1" t="s">
        <v>10</v>
      </c>
      <c r="C95" t="s">
        <v>21</v>
      </c>
      <c r="D95" t="str">
        <f t="shared" si="3"/>
        <v>レジャーシート</v>
      </c>
      <c r="E95" s="6">
        <f t="shared" si="4"/>
        <v>5000</v>
      </c>
      <c r="F95" s="6">
        <v>2</v>
      </c>
      <c r="G95" s="6">
        <f t="shared" si="5"/>
        <v>10000</v>
      </c>
    </row>
    <row r="96" spans="1:7" x14ac:dyDescent="0.4">
      <c r="A96" s="1">
        <v>42668</v>
      </c>
      <c r="B96" t="s">
        <v>7</v>
      </c>
      <c r="C96" t="s">
        <v>20</v>
      </c>
      <c r="D96" t="str">
        <f t="shared" si="3"/>
        <v>パラソルセット</v>
      </c>
      <c r="E96" s="6">
        <f t="shared" si="4"/>
        <v>6800</v>
      </c>
      <c r="F96" s="6">
        <v>1</v>
      </c>
      <c r="G96" s="6">
        <f t="shared" si="5"/>
        <v>6800</v>
      </c>
    </row>
    <row r="97" spans="1:7" x14ac:dyDescent="0.4">
      <c r="A97" s="1">
        <v>42668</v>
      </c>
      <c r="B97" t="s">
        <v>7</v>
      </c>
      <c r="C97" t="s">
        <v>19</v>
      </c>
      <c r="D97" t="str">
        <f t="shared" si="3"/>
        <v>キッチンテーブルセット</v>
      </c>
      <c r="E97" s="6">
        <f t="shared" si="4"/>
        <v>15000</v>
      </c>
      <c r="F97" s="6">
        <v>1</v>
      </c>
      <c r="G97" s="6">
        <f t="shared" si="5"/>
        <v>15000</v>
      </c>
    </row>
    <row r="98" spans="1:7" x14ac:dyDescent="0.4">
      <c r="A98" s="1">
        <v>42668</v>
      </c>
      <c r="B98" t="s">
        <v>9</v>
      </c>
      <c r="C98" t="s">
        <v>16</v>
      </c>
      <c r="D98" t="str">
        <f t="shared" si="3"/>
        <v>ドーム型テント（2～3人用）</v>
      </c>
      <c r="E98" s="6">
        <f t="shared" si="4"/>
        <v>18500</v>
      </c>
      <c r="F98" s="6">
        <v>1</v>
      </c>
      <c r="G98" s="6">
        <f t="shared" si="5"/>
        <v>18500</v>
      </c>
    </row>
    <row r="99" spans="1:7" x14ac:dyDescent="0.4">
      <c r="A99" s="1">
        <v>42669</v>
      </c>
      <c r="B99" t="s">
        <v>7</v>
      </c>
      <c r="C99" t="s">
        <v>15</v>
      </c>
      <c r="D99" t="str">
        <f t="shared" si="3"/>
        <v>ドーム型テント（1～2人用）</v>
      </c>
      <c r="E99" s="6">
        <f t="shared" si="4"/>
        <v>15000</v>
      </c>
      <c r="F99" s="6">
        <v>3</v>
      </c>
      <c r="G99" s="6">
        <f t="shared" si="5"/>
        <v>45000</v>
      </c>
    </row>
    <row r="100" spans="1:7" x14ac:dyDescent="0.4">
      <c r="A100" s="1">
        <v>42669</v>
      </c>
      <c r="B100" t="s">
        <v>9</v>
      </c>
      <c r="C100" t="s">
        <v>18</v>
      </c>
      <c r="D100" t="str">
        <f t="shared" si="3"/>
        <v>バーベキューコンロ</v>
      </c>
      <c r="E100" s="6">
        <f t="shared" si="4"/>
        <v>7800</v>
      </c>
      <c r="F100" s="6">
        <v>1</v>
      </c>
      <c r="G100" s="6">
        <f t="shared" si="5"/>
        <v>7800</v>
      </c>
    </row>
    <row r="101" spans="1:7" x14ac:dyDescent="0.4">
      <c r="A101" s="1">
        <v>42669</v>
      </c>
      <c r="B101" s="1" t="s">
        <v>37</v>
      </c>
      <c r="C101" t="s">
        <v>15</v>
      </c>
      <c r="D101" t="str">
        <f t="shared" si="3"/>
        <v>ドーム型テント（1～2人用）</v>
      </c>
      <c r="E101" s="6">
        <f t="shared" si="4"/>
        <v>15000</v>
      </c>
      <c r="F101" s="6">
        <v>1</v>
      </c>
      <c r="G101" s="6">
        <f t="shared" si="5"/>
        <v>15000</v>
      </c>
    </row>
    <row r="102" spans="1:7" x14ac:dyDescent="0.4">
      <c r="A102" s="1">
        <v>42670</v>
      </c>
      <c r="B102" t="s">
        <v>7</v>
      </c>
      <c r="C102" t="s">
        <v>16</v>
      </c>
      <c r="D102" t="str">
        <f t="shared" si="3"/>
        <v>ドーム型テント（2～3人用）</v>
      </c>
      <c r="E102" s="6">
        <f t="shared" si="4"/>
        <v>18500</v>
      </c>
      <c r="F102" s="6">
        <v>1</v>
      </c>
      <c r="G102" s="6">
        <f t="shared" si="5"/>
        <v>18500</v>
      </c>
    </row>
    <row r="103" spans="1:7" x14ac:dyDescent="0.4">
      <c r="A103" s="1">
        <v>42670</v>
      </c>
      <c r="B103" t="s">
        <v>7</v>
      </c>
      <c r="C103" t="s">
        <v>16</v>
      </c>
      <c r="D103" t="str">
        <f t="shared" si="3"/>
        <v>ドーム型テント（2～3人用）</v>
      </c>
      <c r="E103" s="6">
        <f t="shared" si="4"/>
        <v>18500</v>
      </c>
      <c r="F103" s="6">
        <v>1</v>
      </c>
      <c r="G103" s="6">
        <f t="shared" si="5"/>
        <v>18500</v>
      </c>
    </row>
    <row r="104" spans="1:7" x14ac:dyDescent="0.4">
      <c r="A104" s="1">
        <v>42670</v>
      </c>
      <c r="B104" t="s">
        <v>9</v>
      </c>
      <c r="C104" t="s">
        <v>15</v>
      </c>
      <c r="D104" t="str">
        <f t="shared" si="3"/>
        <v>ドーム型テント（1～2人用）</v>
      </c>
      <c r="E104" s="6">
        <f t="shared" si="4"/>
        <v>15000</v>
      </c>
      <c r="F104" s="6">
        <v>2</v>
      </c>
      <c r="G104" s="6">
        <f t="shared" si="5"/>
        <v>30000</v>
      </c>
    </row>
    <row r="105" spans="1:7" x14ac:dyDescent="0.4">
      <c r="A105" s="1">
        <v>42670</v>
      </c>
      <c r="B105" s="1" t="s">
        <v>37</v>
      </c>
      <c r="C105" t="s">
        <v>17</v>
      </c>
      <c r="D105" t="str">
        <f t="shared" si="3"/>
        <v>折り畳み式ハンモック</v>
      </c>
      <c r="E105" s="6">
        <f t="shared" si="4"/>
        <v>12000</v>
      </c>
      <c r="F105" s="6">
        <v>1</v>
      </c>
      <c r="G105" s="6">
        <f t="shared" si="5"/>
        <v>12000</v>
      </c>
    </row>
    <row r="106" spans="1:7" x14ac:dyDescent="0.4">
      <c r="A106" s="1">
        <v>42671</v>
      </c>
      <c r="B106" t="s">
        <v>7</v>
      </c>
      <c r="C106" t="s">
        <v>18</v>
      </c>
      <c r="D106" t="str">
        <f t="shared" si="3"/>
        <v>バーベキューコンロ</v>
      </c>
      <c r="E106" s="6">
        <f t="shared" si="4"/>
        <v>7800</v>
      </c>
      <c r="F106" s="6">
        <v>1</v>
      </c>
      <c r="G106" s="6">
        <f t="shared" si="5"/>
        <v>7800</v>
      </c>
    </row>
    <row r="107" spans="1:7" x14ac:dyDescent="0.4">
      <c r="A107" s="1">
        <v>42671</v>
      </c>
      <c r="B107" t="s">
        <v>9</v>
      </c>
      <c r="C107" t="s">
        <v>15</v>
      </c>
      <c r="D107" t="str">
        <f t="shared" si="3"/>
        <v>ドーム型テント（1～2人用）</v>
      </c>
      <c r="E107" s="6">
        <f t="shared" si="4"/>
        <v>15000</v>
      </c>
      <c r="F107" s="6">
        <v>1</v>
      </c>
      <c r="G107" s="6">
        <f t="shared" si="5"/>
        <v>15000</v>
      </c>
    </row>
    <row r="108" spans="1:7" x14ac:dyDescent="0.4">
      <c r="A108" s="1">
        <v>42671</v>
      </c>
      <c r="B108" t="s">
        <v>9</v>
      </c>
      <c r="C108" t="s">
        <v>15</v>
      </c>
      <c r="D108" t="str">
        <f t="shared" si="3"/>
        <v>ドーム型テント（1～2人用）</v>
      </c>
      <c r="E108" s="6">
        <f t="shared" si="4"/>
        <v>15000</v>
      </c>
      <c r="F108" s="6">
        <v>1</v>
      </c>
      <c r="G108" s="6">
        <f t="shared" si="5"/>
        <v>15000</v>
      </c>
    </row>
    <row r="109" spans="1:7" x14ac:dyDescent="0.4">
      <c r="A109" s="1">
        <v>42671</v>
      </c>
      <c r="B109" s="1" t="s">
        <v>10</v>
      </c>
      <c r="C109" t="s">
        <v>19</v>
      </c>
      <c r="D109" t="str">
        <f t="shared" si="3"/>
        <v>キッチンテーブルセット</v>
      </c>
      <c r="E109" s="6">
        <f t="shared" si="4"/>
        <v>15000</v>
      </c>
      <c r="F109" s="6">
        <v>1</v>
      </c>
      <c r="G109" s="6">
        <f t="shared" si="5"/>
        <v>15000</v>
      </c>
    </row>
    <row r="110" spans="1:7" x14ac:dyDescent="0.4">
      <c r="A110" s="1">
        <v>42672</v>
      </c>
      <c r="B110" t="s">
        <v>7</v>
      </c>
      <c r="C110" t="s">
        <v>15</v>
      </c>
      <c r="D110" t="str">
        <f t="shared" si="3"/>
        <v>ドーム型テント（1～2人用）</v>
      </c>
      <c r="E110" s="6">
        <f t="shared" si="4"/>
        <v>15000</v>
      </c>
      <c r="F110" s="6">
        <v>2</v>
      </c>
      <c r="G110" s="6">
        <f t="shared" si="5"/>
        <v>30000</v>
      </c>
    </row>
    <row r="111" spans="1:7" x14ac:dyDescent="0.4">
      <c r="A111" s="1">
        <v>42672</v>
      </c>
      <c r="B111" t="s">
        <v>9</v>
      </c>
      <c r="C111" t="s">
        <v>16</v>
      </c>
      <c r="D111" t="str">
        <f t="shared" si="3"/>
        <v>ドーム型テント（2～3人用）</v>
      </c>
      <c r="E111" s="6">
        <f t="shared" si="4"/>
        <v>18500</v>
      </c>
      <c r="F111" s="6">
        <v>1</v>
      </c>
      <c r="G111" s="6">
        <f t="shared" si="5"/>
        <v>18500</v>
      </c>
    </row>
    <row r="112" spans="1:7" x14ac:dyDescent="0.4">
      <c r="A112" s="1">
        <v>42672</v>
      </c>
      <c r="B112" t="s">
        <v>9</v>
      </c>
      <c r="C112" t="s">
        <v>21</v>
      </c>
      <c r="D112" t="str">
        <f t="shared" si="3"/>
        <v>レジャーシート</v>
      </c>
      <c r="E112" s="6">
        <f t="shared" si="4"/>
        <v>5000</v>
      </c>
      <c r="F112" s="6">
        <v>1</v>
      </c>
      <c r="G112" s="6">
        <f t="shared" si="5"/>
        <v>5000</v>
      </c>
    </row>
    <row r="113" spans="1:7" x14ac:dyDescent="0.4">
      <c r="A113" s="1">
        <v>42672</v>
      </c>
      <c r="B113" s="1" t="s">
        <v>38</v>
      </c>
      <c r="C113" t="s">
        <v>20</v>
      </c>
      <c r="D113" t="str">
        <f t="shared" si="3"/>
        <v>パラソルセット</v>
      </c>
      <c r="E113" s="6">
        <f t="shared" si="4"/>
        <v>6800</v>
      </c>
      <c r="F113" s="6">
        <v>1</v>
      </c>
      <c r="G113" s="6">
        <f t="shared" si="5"/>
        <v>6800</v>
      </c>
    </row>
    <row r="114" spans="1:7" x14ac:dyDescent="0.4">
      <c r="A114" s="1">
        <v>42673</v>
      </c>
      <c r="B114" t="s">
        <v>7</v>
      </c>
      <c r="C114" t="s">
        <v>18</v>
      </c>
      <c r="D114" t="str">
        <f t="shared" si="3"/>
        <v>バーベキューコンロ</v>
      </c>
      <c r="E114" s="6">
        <f t="shared" si="4"/>
        <v>7800</v>
      </c>
      <c r="F114" s="6">
        <v>1</v>
      </c>
      <c r="G114" s="6">
        <f t="shared" si="5"/>
        <v>7800</v>
      </c>
    </row>
    <row r="115" spans="1:7" x14ac:dyDescent="0.4">
      <c r="A115" s="1">
        <v>42673</v>
      </c>
      <c r="B115" t="s">
        <v>7</v>
      </c>
      <c r="C115" t="s">
        <v>16</v>
      </c>
      <c r="D115" t="str">
        <f t="shared" si="3"/>
        <v>ドーム型テント（2～3人用）</v>
      </c>
      <c r="E115" s="6">
        <f t="shared" si="4"/>
        <v>18500</v>
      </c>
      <c r="F115" s="6">
        <v>1</v>
      </c>
      <c r="G115" s="6">
        <f t="shared" si="5"/>
        <v>18500</v>
      </c>
    </row>
    <row r="116" spans="1:7" x14ac:dyDescent="0.4">
      <c r="A116" s="1">
        <v>42673</v>
      </c>
      <c r="B116" t="s">
        <v>9</v>
      </c>
      <c r="C116" t="s">
        <v>15</v>
      </c>
      <c r="D116" t="str">
        <f t="shared" si="3"/>
        <v>ドーム型テント（1～2人用）</v>
      </c>
      <c r="E116" s="6">
        <f t="shared" si="4"/>
        <v>15000</v>
      </c>
      <c r="F116" s="6">
        <v>1</v>
      </c>
      <c r="G116" s="6">
        <f t="shared" si="5"/>
        <v>15000</v>
      </c>
    </row>
    <row r="117" spans="1:7" x14ac:dyDescent="0.4">
      <c r="A117" s="1">
        <v>42673</v>
      </c>
      <c r="B117" s="1" t="s">
        <v>37</v>
      </c>
      <c r="C117" t="s">
        <v>15</v>
      </c>
      <c r="D117" t="str">
        <f t="shared" si="3"/>
        <v>ドーム型テント（1～2人用）</v>
      </c>
      <c r="E117" s="6">
        <f t="shared" si="4"/>
        <v>15000</v>
      </c>
      <c r="F117" s="6">
        <v>2</v>
      </c>
      <c r="G117" s="6">
        <f t="shared" si="5"/>
        <v>30000</v>
      </c>
    </row>
    <row r="118" spans="1:7" x14ac:dyDescent="0.4">
      <c r="A118" s="1">
        <v>42674</v>
      </c>
      <c r="B118" t="s">
        <v>7</v>
      </c>
      <c r="C118" t="s">
        <v>16</v>
      </c>
      <c r="D118" t="str">
        <f t="shared" si="3"/>
        <v>ドーム型テント（2～3人用）</v>
      </c>
      <c r="E118" s="6">
        <f t="shared" si="4"/>
        <v>18500</v>
      </c>
      <c r="F118" s="6">
        <v>1</v>
      </c>
      <c r="G118" s="6">
        <f t="shared" si="5"/>
        <v>18500</v>
      </c>
    </row>
    <row r="119" spans="1:7" x14ac:dyDescent="0.4">
      <c r="A119" s="1">
        <v>42674</v>
      </c>
      <c r="B119" t="s">
        <v>7</v>
      </c>
      <c r="C119" t="s">
        <v>19</v>
      </c>
      <c r="D119" t="str">
        <f t="shared" si="3"/>
        <v>キッチンテーブルセット</v>
      </c>
      <c r="E119" s="6">
        <f t="shared" si="4"/>
        <v>15000</v>
      </c>
      <c r="F119" s="6">
        <v>1</v>
      </c>
      <c r="G119" s="6">
        <f t="shared" si="5"/>
        <v>15000</v>
      </c>
    </row>
    <row r="120" spans="1:7" x14ac:dyDescent="0.4">
      <c r="A120" s="1">
        <v>42674</v>
      </c>
      <c r="B120" t="s">
        <v>9</v>
      </c>
      <c r="C120" t="s">
        <v>19</v>
      </c>
      <c r="D120" t="str">
        <f t="shared" si="3"/>
        <v>キッチンテーブルセット</v>
      </c>
      <c r="E120" s="6">
        <f t="shared" si="4"/>
        <v>15000</v>
      </c>
      <c r="F120" s="6">
        <v>1</v>
      </c>
      <c r="G120" s="6">
        <f t="shared" si="5"/>
        <v>15000</v>
      </c>
    </row>
    <row r="121" spans="1:7" x14ac:dyDescent="0.4">
      <c r="A121" s="1">
        <v>42674</v>
      </c>
      <c r="B121" s="1" t="s">
        <v>10</v>
      </c>
      <c r="C121" t="s">
        <v>15</v>
      </c>
      <c r="D121" t="str">
        <f t="shared" si="3"/>
        <v>ドーム型テント（1～2人用）</v>
      </c>
      <c r="E121" s="6">
        <f t="shared" si="4"/>
        <v>15000</v>
      </c>
      <c r="F121" s="6">
        <v>1</v>
      </c>
      <c r="G121" s="6">
        <f t="shared" si="5"/>
        <v>15000</v>
      </c>
    </row>
    <row r="122" spans="1:7" x14ac:dyDescent="0.4">
      <c r="A122" s="1">
        <v>42675</v>
      </c>
      <c r="B122" t="s">
        <v>7</v>
      </c>
      <c r="C122" t="s">
        <v>17</v>
      </c>
      <c r="D122" t="str">
        <f t="shared" si="3"/>
        <v>折り畳み式ハンモック</v>
      </c>
      <c r="E122" s="6">
        <f t="shared" si="4"/>
        <v>12000</v>
      </c>
      <c r="F122" s="6">
        <v>1</v>
      </c>
      <c r="G122" s="6">
        <f t="shared" si="5"/>
        <v>12000</v>
      </c>
    </row>
    <row r="123" spans="1:7" x14ac:dyDescent="0.4">
      <c r="A123" s="1">
        <v>42675</v>
      </c>
      <c r="B123" t="s">
        <v>7</v>
      </c>
      <c r="C123" t="s">
        <v>16</v>
      </c>
      <c r="D123" t="str">
        <f t="shared" si="3"/>
        <v>ドーム型テント（2～3人用）</v>
      </c>
      <c r="E123" s="6">
        <f t="shared" si="4"/>
        <v>18500</v>
      </c>
      <c r="F123" s="6">
        <v>1</v>
      </c>
      <c r="G123" s="6">
        <f t="shared" si="5"/>
        <v>18500</v>
      </c>
    </row>
    <row r="124" spans="1:7" x14ac:dyDescent="0.4">
      <c r="A124" s="1">
        <v>42675</v>
      </c>
      <c r="B124" t="s">
        <v>9</v>
      </c>
      <c r="C124" t="s">
        <v>16</v>
      </c>
      <c r="D124" t="str">
        <f t="shared" si="3"/>
        <v>ドーム型テント（2～3人用）</v>
      </c>
      <c r="E124" s="6">
        <f t="shared" si="4"/>
        <v>18500</v>
      </c>
      <c r="F124" s="6">
        <v>2</v>
      </c>
      <c r="G124" s="6">
        <f t="shared" si="5"/>
        <v>37000</v>
      </c>
    </row>
    <row r="125" spans="1:7" x14ac:dyDescent="0.4">
      <c r="A125" s="1">
        <v>42675</v>
      </c>
      <c r="B125" s="1" t="s">
        <v>36</v>
      </c>
      <c r="C125" t="s">
        <v>18</v>
      </c>
      <c r="D125" t="str">
        <f t="shared" si="3"/>
        <v>バーベキューコンロ</v>
      </c>
      <c r="E125" s="6">
        <f t="shared" si="4"/>
        <v>7800</v>
      </c>
      <c r="F125" s="6">
        <v>1</v>
      </c>
      <c r="G125" s="6">
        <f t="shared" si="5"/>
        <v>7800</v>
      </c>
    </row>
    <row r="126" spans="1:7" x14ac:dyDescent="0.4">
      <c r="A126" s="1">
        <v>42676</v>
      </c>
      <c r="B126" t="s">
        <v>7</v>
      </c>
      <c r="C126" t="s">
        <v>15</v>
      </c>
      <c r="D126" t="str">
        <f t="shared" si="3"/>
        <v>ドーム型テント（1～2人用）</v>
      </c>
      <c r="E126" s="6">
        <f t="shared" si="4"/>
        <v>15000</v>
      </c>
      <c r="F126" s="6">
        <v>2</v>
      </c>
      <c r="G126" s="6">
        <f t="shared" si="5"/>
        <v>30000</v>
      </c>
    </row>
    <row r="127" spans="1:7" x14ac:dyDescent="0.4">
      <c r="A127" s="1">
        <v>42676</v>
      </c>
      <c r="B127" t="s">
        <v>7</v>
      </c>
      <c r="C127" t="s">
        <v>15</v>
      </c>
      <c r="D127" t="str">
        <f t="shared" si="3"/>
        <v>ドーム型テント（1～2人用）</v>
      </c>
      <c r="E127" s="6">
        <f t="shared" si="4"/>
        <v>15000</v>
      </c>
      <c r="F127" s="6">
        <v>2</v>
      </c>
      <c r="G127" s="6">
        <f t="shared" si="5"/>
        <v>30000</v>
      </c>
    </row>
    <row r="128" spans="1:7" x14ac:dyDescent="0.4">
      <c r="A128" s="1">
        <v>42676</v>
      </c>
      <c r="B128" t="s">
        <v>9</v>
      </c>
      <c r="C128" t="s">
        <v>20</v>
      </c>
      <c r="D128" t="str">
        <f t="shared" si="3"/>
        <v>パラソルセット</v>
      </c>
      <c r="E128" s="6">
        <f t="shared" si="4"/>
        <v>6800</v>
      </c>
      <c r="F128" s="6">
        <v>1</v>
      </c>
      <c r="G128" s="6">
        <f t="shared" si="5"/>
        <v>6800</v>
      </c>
    </row>
    <row r="129" spans="1:7" x14ac:dyDescent="0.4">
      <c r="A129" s="1">
        <v>42676</v>
      </c>
      <c r="B129" s="1" t="s">
        <v>10</v>
      </c>
      <c r="C129" t="s">
        <v>16</v>
      </c>
      <c r="D129" t="str">
        <f t="shared" si="3"/>
        <v>ドーム型テント（2～3人用）</v>
      </c>
      <c r="E129" s="6">
        <f t="shared" si="4"/>
        <v>18500</v>
      </c>
      <c r="F129" s="6">
        <v>1</v>
      </c>
      <c r="G129" s="6">
        <f t="shared" si="5"/>
        <v>18500</v>
      </c>
    </row>
    <row r="130" spans="1:7" x14ac:dyDescent="0.4">
      <c r="A130" s="1">
        <v>42677</v>
      </c>
      <c r="B130" t="s">
        <v>7</v>
      </c>
      <c r="C130" t="s">
        <v>19</v>
      </c>
      <c r="D130" t="str">
        <f t="shared" si="3"/>
        <v>キッチンテーブルセット</v>
      </c>
      <c r="E130" s="6">
        <f t="shared" si="4"/>
        <v>15000</v>
      </c>
      <c r="F130" s="6">
        <v>1</v>
      </c>
      <c r="G130" s="6">
        <f t="shared" si="5"/>
        <v>15000</v>
      </c>
    </row>
    <row r="131" spans="1:7" x14ac:dyDescent="0.4">
      <c r="A131" s="1">
        <v>42677</v>
      </c>
      <c r="B131" t="s">
        <v>7</v>
      </c>
      <c r="C131" t="s">
        <v>18</v>
      </c>
      <c r="D131" t="str">
        <f t="shared" si="3"/>
        <v>バーベキューコンロ</v>
      </c>
      <c r="E131" s="6">
        <f t="shared" si="4"/>
        <v>7800</v>
      </c>
      <c r="F131" s="6">
        <v>3</v>
      </c>
      <c r="G131" s="6">
        <f t="shared" si="5"/>
        <v>23400</v>
      </c>
    </row>
    <row r="132" spans="1:7" x14ac:dyDescent="0.4">
      <c r="A132" s="1">
        <v>42677</v>
      </c>
      <c r="B132" t="s">
        <v>9</v>
      </c>
      <c r="C132" t="s">
        <v>15</v>
      </c>
      <c r="D132" t="str">
        <f t="shared" ref="D132:D195" si="6">VLOOKUP(C132,商品リスト,3,FALSE)</f>
        <v>ドーム型テント（1～2人用）</v>
      </c>
      <c r="E132" s="6">
        <f t="shared" ref="E132:E195" si="7">VLOOKUP(C132,商品リスト,4,FALSE)</f>
        <v>15000</v>
      </c>
      <c r="F132" s="6">
        <v>2</v>
      </c>
      <c r="G132" s="6">
        <f t="shared" si="5"/>
        <v>30000</v>
      </c>
    </row>
    <row r="133" spans="1:7" x14ac:dyDescent="0.4">
      <c r="A133" s="1">
        <v>42677</v>
      </c>
      <c r="B133" s="1" t="s">
        <v>37</v>
      </c>
      <c r="C133" t="s">
        <v>21</v>
      </c>
      <c r="D133" t="str">
        <f t="shared" si="6"/>
        <v>レジャーシート</v>
      </c>
      <c r="E133" s="6">
        <f t="shared" si="7"/>
        <v>5000</v>
      </c>
      <c r="F133" s="6">
        <v>1</v>
      </c>
      <c r="G133" s="6">
        <f t="shared" ref="G133:G196" si="8">E133*F133</f>
        <v>5000</v>
      </c>
    </row>
    <row r="134" spans="1:7" x14ac:dyDescent="0.4">
      <c r="A134" s="1">
        <v>42678</v>
      </c>
      <c r="B134" t="s">
        <v>7</v>
      </c>
      <c r="C134" t="s">
        <v>16</v>
      </c>
      <c r="D134" t="str">
        <f t="shared" si="6"/>
        <v>ドーム型テント（2～3人用）</v>
      </c>
      <c r="E134" s="6">
        <f t="shared" si="7"/>
        <v>18500</v>
      </c>
      <c r="F134" s="6">
        <v>1</v>
      </c>
      <c r="G134" s="6">
        <f t="shared" si="8"/>
        <v>18500</v>
      </c>
    </row>
    <row r="135" spans="1:7" x14ac:dyDescent="0.4">
      <c r="A135" s="1">
        <v>42678</v>
      </c>
      <c r="B135" t="s">
        <v>7</v>
      </c>
      <c r="C135" t="s">
        <v>15</v>
      </c>
      <c r="D135" t="str">
        <f t="shared" si="6"/>
        <v>ドーム型テント（1～2人用）</v>
      </c>
      <c r="E135" s="6">
        <f t="shared" si="7"/>
        <v>15000</v>
      </c>
      <c r="F135" s="6">
        <v>1</v>
      </c>
      <c r="G135" s="6">
        <f t="shared" si="8"/>
        <v>15000</v>
      </c>
    </row>
    <row r="136" spans="1:7" x14ac:dyDescent="0.4">
      <c r="A136" s="1">
        <v>42678</v>
      </c>
      <c r="B136" t="s">
        <v>9</v>
      </c>
      <c r="C136" t="s">
        <v>15</v>
      </c>
      <c r="D136" t="str">
        <f t="shared" si="6"/>
        <v>ドーム型テント（1～2人用）</v>
      </c>
      <c r="E136" s="6">
        <f t="shared" si="7"/>
        <v>15000</v>
      </c>
      <c r="F136" s="6">
        <v>1</v>
      </c>
      <c r="G136" s="6">
        <f t="shared" si="8"/>
        <v>15000</v>
      </c>
    </row>
    <row r="137" spans="1:7" x14ac:dyDescent="0.4">
      <c r="A137" s="1">
        <v>42678</v>
      </c>
      <c r="B137" s="1" t="s">
        <v>38</v>
      </c>
      <c r="C137" t="s">
        <v>15</v>
      </c>
      <c r="D137" t="str">
        <f t="shared" si="6"/>
        <v>ドーム型テント（1～2人用）</v>
      </c>
      <c r="E137" s="6">
        <f t="shared" si="7"/>
        <v>15000</v>
      </c>
      <c r="F137" s="6">
        <v>2</v>
      </c>
      <c r="G137" s="6">
        <f t="shared" si="8"/>
        <v>30000</v>
      </c>
    </row>
    <row r="138" spans="1:7" x14ac:dyDescent="0.4">
      <c r="A138" s="1">
        <v>42678</v>
      </c>
      <c r="B138" s="1" t="s">
        <v>10</v>
      </c>
      <c r="C138" t="s">
        <v>15</v>
      </c>
      <c r="D138" t="str">
        <f t="shared" si="6"/>
        <v>ドーム型テント（1～2人用）</v>
      </c>
      <c r="E138" s="6">
        <f t="shared" si="7"/>
        <v>15000</v>
      </c>
      <c r="F138" s="6">
        <v>1</v>
      </c>
      <c r="G138" s="6">
        <f t="shared" si="8"/>
        <v>15000</v>
      </c>
    </row>
    <row r="139" spans="1:7" x14ac:dyDescent="0.4">
      <c r="A139" s="1">
        <v>42679</v>
      </c>
      <c r="B139" t="s">
        <v>7</v>
      </c>
      <c r="C139" t="s">
        <v>16</v>
      </c>
      <c r="D139" t="str">
        <f t="shared" si="6"/>
        <v>ドーム型テント（2～3人用）</v>
      </c>
      <c r="E139" s="6">
        <f t="shared" si="7"/>
        <v>18500</v>
      </c>
      <c r="F139" s="6">
        <v>1</v>
      </c>
      <c r="G139" s="6">
        <f t="shared" si="8"/>
        <v>18500</v>
      </c>
    </row>
    <row r="140" spans="1:7" x14ac:dyDescent="0.4">
      <c r="A140" s="1">
        <v>42679</v>
      </c>
      <c r="B140" t="s">
        <v>7</v>
      </c>
      <c r="C140" t="s">
        <v>15</v>
      </c>
      <c r="D140" t="str">
        <f t="shared" si="6"/>
        <v>ドーム型テント（1～2人用）</v>
      </c>
      <c r="E140" s="6">
        <f t="shared" si="7"/>
        <v>15000</v>
      </c>
      <c r="F140" s="6">
        <v>1</v>
      </c>
      <c r="G140" s="6">
        <f t="shared" si="8"/>
        <v>15000</v>
      </c>
    </row>
    <row r="141" spans="1:7" x14ac:dyDescent="0.4">
      <c r="A141" s="1">
        <v>42679</v>
      </c>
      <c r="B141" t="s">
        <v>9</v>
      </c>
      <c r="C141" t="s">
        <v>17</v>
      </c>
      <c r="D141" t="str">
        <f t="shared" si="6"/>
        <v>折り畳み式ハンモック</v>
      </c>
      <c r="E141" s="6">
        <f t="shared" si="7"/>
        <v>12000</v>
      </c>
      <c r="F141" s="6">
        <v>1</v>
      </c>
      <c r="G141" s="6">
        <f t="shared" si="8"/>
        <v>12000</v>
      </c>
    </row>
    <row r="142" spans="1:7" x14ac:dyDescent="0.4">
      <c r="A142" s="1">
        <v>42679</v>
      </c>
      <c r="B142" t="s">
        <v>9</v>
      </c>
      <c r="C142" t="s">
        <v>18</v>
      </c>
      <c r="D142" t="str">
        <f t="shared" si="6"/>
        <v>バーベキューコンロ</v>
      </c>
      <c r="E142" s="6">
        <f t="shared" si="7"/>
        <v>7800</v>
      </c>
      <c r="F142" s="6">
        <v>2</v>
      </c>
      <c r="G142" s="6">
        <f t="shared" si="8"/>
        <v>15600</v>
      </c>
    </row>
    <row r="143" spans="1:7" x14ac:dyDescent="0.4">
      <c r="A143" s="1">
        <v>42679</v>
      </c>
      <c r="B143" s="1" t="s">
        <v>37</v>
      </c>
      <c r="C143" t="s">
        <v>16</v>
      </c>
      <c r="D143" t="str">
        <f t="shared" si="6"/>
        <v>ドーム型テント（2～3人用）</v>
      </c>
      <c r="E143" s="6">
        <f t="shared" si="7"/>
        <v>18500</v>
      </c>
      <c r="F143" s="6">
        <v>1</v>
      </c>
      <c r="G143" s="6">
        <f t="shared" si="8"/>
        <v>18500</v>
      </c>
    </row>
    <row r="144" spans="1:7" x14ac:dyDescent="0.4">
      <c r="A144" s="1">
        <v>42680</v>
      </c>
      <c r="B144" t="s">
        <v>7</v>
      </c>
      <c r="C144" t="s">
        <v>19</v>
      </c>
      <c r="D144" t="str">
        <f t="shared" si="6"/>
        <v>キッチンテーブルセット</v>
      </c>
      <c r="E144" s="6">
        <f t="shared" si="7"/>
        <v>15000</v>
      </c>
      <c r="F144" s="6">
        <v>1</v>
      </c>
      <c r="G144" s="6">
        <f t="shared" si="8"/>
        <v>15000</v>
      </c>
    </row>
    <row r="145" spans="1:7" x14ac:dyDescent="0.4">
      <c r="A145" s="1">
        <v>42680</v>
      </c>
      <c r="B145" t="s">
        <v>7</v>
      </c>
      <c r="C145" t="s">
        <v>15</v>
      </c>
      <c r="D145" t="str">
        <f t="shared" si="6"/>
        <v>ドーム型テント（1～2人用）</v>
      </c>
      <c r="E145" s="6">
        <f t="shared" si="7"/>
        <v>15000</v>
      </c>
      <c r="F145" s="6">
        <v>3</v>
      </c>
      <c r="G145" s="6">
        <f t="shared" si="8"/>
        <v>45000</v>
      </c>
    </row>
    <row r="146" spans="1:7" x14ac:dyDescent="0.4">
      <c r="A146" s="1">
        <v>42680</v>
      </c>
      <c r="B146" t="s">
        <v>9</v>
      </c>
      <c r="C146" t="s">
        <v>15</v>
      </c>
      <c r="D146" t="str">
        <f t="shared" si="6"/>
        <v>ドーム型テント（1～2人用）</v>
      </c>
      <c r="E146" s="6">
        <f t="shared" si="7"/>
        <v>15000</v>
      </c>
      <c r="F146" s="6">
        <v>1</v>
      </c>
      <c r="G146" s="6">
        <f t="shared" si="8"/>
        <v>15000</v>
      </c>
    </row>
    <row r="147" spans="1:7" x14ac:dyDescent="0.4">
      <c r="A147" s="1">
        <v>42680</v>
      </c>
      <c r="B147" s="1" t="s">
        <v>36</v>
      </c>
      <c r="C147" t="s">
        <v>20</v>
      </c>
      <c r="D147" t="str">
        <f t="shared" si="6"/>
        <v>パラソルセット</v>
      </c>
      <c r="E147" s="6">
        <f t="shared" si="7"/>
        <v>6800</v>
      </c>
      <c r="F147" s="6">
        <v>1</v>
      </c>
      <c r="G147" s="6">
        <f t="shared" si="8"/>
        <v>6800</v>
      </c>
    </row>
    <row r="148" spans="1:7" x14ac:dyDescent="0.4">
      <c r="A148" s="1">
        <v>42681</v>
      </c>
      <c r="B148" t="s">
        <v>7</v>
      </c>
      <c r="C148" t="s">
        <v>16</v>
      </c>
      <c r="D148" t="str">
        <f t="shared" si="6"/>
        <v>ドーム型テント（2～3人用）</v>
      </c>
      <c r="E148" s="6">
        <f t="shared" si="7"/>
        <v>18500</v>
      </c>
      <c r="F148" s="6">
        <v>1</v>
      </c>
      <c r="G148" s="6">
        <f t="shared" si="8"/>
        <v>18500</v>
      </c>
    </row>
    <row r="149" spans="1:7" x14ac:dyDescent="0.4">
      <c r="A149" s="1">
        <v>42681</v>
      </c>
      <c r="B149" t="s">
        <v>7</v>
      </c>
      <c r="C149" t="s">
        <v>16</v>
      </c>
      <c r="D149" t="str">
        <f t="shared" si="6"/>
        <v>ドーム型テント（2～3人用）</v>
      </c>
      <c r="E149" s="6">
        <f t="shared" si="7"/>
        <v>18500</v>
      </c>
      <c r="F149" s="6">
        <v>1</v>
      </c>
      <c r="G149" s="6">
        <f t="shared" si="8"/>
        <v>18500</v>
      </c>
    </row>
    <row r="150" spans="1:7" x14ac:dyDescent="0.4">
      <c r="A150" s="1">
        <v>42681</v>
      </c>
      <c r="B150" t="s">
        <v>9</v>
      </c>
      <c r="C150" t="s">
        <v>18</v>
      </c>
      <c r="D150" t="str">
        <f t="shared" si="6"/>
        <v>バーベキューコンロ</v>
      </c>
      <c r="E150" s="6">
        <f t="shared" si="7"/>
        <v>7800</v>
      </c>
      <c r="F150" s="6">
        <v>1</v>
      </c>
      <c r="G150" s="6">
        <f t="shared" si="8"/>
        <v>7800</v>
      </c>
    </row>
    <row r="151" spans="1:7" x14ac:dyDescent="0.4">
      <c r="A151" s="1">
        <v>42681</v>
      </c>
      <c r="B151" s="1" t="s">
        <v>10</v>
      </c>
      <c r="C151" t="s">
        <v>15</v>
      </c>
      <c r="D151" t="str">
        <f t="shared" si="6"/>
        <v>ドーム型テント（1～2人用）</v>
      </c>
      <c r="E151" s="6">
        <f t="shared" si="7"/>
        <v>15000</v>
      </c>
      <c r="F151" s="6">
        <v>1</v>
      </c>
      <c r="G151" s="6">
        <f t="shared" si="8"/>
        <v>15000</v>
      </c>
    </row>
    <row r="152" spans="1:7" x14ac:dyDescent="0.4">
      <c r="A152" s="1">
        <v>42682</v>
      </c>
      <c r="B152" t="s">
        <v>7</v>
      </c>
      <c r="C152" t="s">
        <v>15</v>
      </c>
      <c r="D152" t="str">
        <f t="shared" si="6"/>
        <v>ドーム型テント（1～2人用）</v>
      </c>
      <c r="E152" s="6">
        <f t="shared" si="7"/>
        <v>15000</v>
      </c>
      <c r="F152" s="6">
        <v>1</v>
      </c>
      <c r="G152" s="6">
        <f t="shared" si="8"/>
        <v>15000</v>
      </c>
    </row>
    <row r="153" spans="1:7" x14ac:dyDescent="0.4">
      <c r="A153" s="1">
        <v>42682</v>
      </c>
      <c r="B153" t="s">
        <v>7</v>
      </c>
      <c r="C153" t="s">
        <v>19</v>
      </c>
      <c r="D153" t="str">
        <f t="shared" si="6"/>
        <v>キッチンテーブルセット</v>
      </c>
      <c r="E153" s="6">
        <f t="shared" si="7"/>
        <v>15000</v>
      </c>
      <c r="F153" s="6">
        <v>2</v>
      </c>
      <c r="G153" s="6">
        <f t="shared" si="8"/>
        <v>30000</v>
      </c>
    </row>
    <row r="154" spans="1:7" x14ac:dyDescent="0.4">
      <c r="A154" s="1">
        <v>42682</v>
      </c>
      <c r="B154" t="s">
        <v>9</v>
      </c>
      <c r="C154" t="s">
        <v>21</v>
      </c>
      <c r="D154" t="str">
        <f t="shared" si="6"/>
        <v>レジャーシート</v>
      </c>
      <c r="E154" s="6">
        <f t="shared" si="7"/>
        <v>5000</v>
      </c>
      <c r="F154" s="6">
        <v>1</v>
      </c>
      <c r="G154" s="6">
        <f t="shared" si="8"/>
        <v>5000</v>
      </c>
    </row>
    <row r="155" spans="1:7" x14ac:dyDescent="0.4">
      <c r="A155" s="1">
        <v>42682</v>
      </c>
      <c r="B155" s="1" t="s">
        <v>37</v>
      </c>
      <c r="C155" t="s">
        <v>16</v>
      </c>
      <c r="D155" t="str">
        <f t="shared" si="6"/>
        <v>ドーム型テント（2～3人用）</v>
      </c>
      <c r="E155" s="6">
        <f t="shared" si="7"/>
        <v>18500</v>
      </c>
      <c r="F155" s="6">
        <v>1</v>
      </c>
      <c r="G155" s="6">
        <f t="shared" si="8"/>
        <v>18500</v>
      </c>
    </row>
    <row r="156" spans="1:7" x14ac:dyDescent="0.4">
      <c r="A156" s="1">
        <v>42683</v>
      </c>
      <c r="B156" t="s">
        <v>7</v>
      </c>
      <c r="C156" t="s">
        <v>18</v>
      </c>
      <c r="D156" t="str">
        <f t="shared" si="6"/>
        <v>バーベキューコンロ</v>
      </c>
      <c r="E156" s="6">
        <f t="shared" si="7"/>
        <v>7800</v>
      </c>
      <c r="F156" s="6">
        <v>1</v>
      </c>
      <c r="G156" s="6">
        <f t="shared" si="8"/>
        <v>7800</v>
      </c>
    </row>
    <row r="157" spans="1:7" x14ac:dyDescent="0.4">
      <c r="A157" s="1">
        <v>42683</v>
      </c>
      <c r="B157" t="s">
        <v>7</v>
      </c>
      <c r="C157" t="s">
        <v>15</v>
      </c>
      <c r="D157" t="str">
        <f t="shared" si="6"/>
        <v>ドーム型テント（1～2人用）</v>
      </c>
      <c r="E157" s="6">
        <f t="shared" si="7"/>
        <v>15000</v>
      </c>
      <c r="F157" s="6">
        <v>3</v>
      </c>
      <c r="G157" s="6">
        <f t="shared" si="8"/>
        <v>45000</v>
      </c>
    </row>
    <row r="158" spans="1:7" x14ac:dyDescent="0.4">
      <c r="A158" s="1">
        <v>42683</v>
      </c>
      <c r="B158" t="s">
        <v>9</v>
      </c>
      <c r="C158" t="s">
        <v>19</v>
      </c>
      <c r="D158" t="str">
        <f t="shared" si="6"/>
        <v>キッチンテーブルセット</v>
      </c>
      <c r="E158" s="6">
        <f t="shared" si="7"/>
        <v>15000</v>
      </c>
      <c r="F158" s="6">
        <v>1</v>
      </c>
      <c r="G158" s="6">
        <f t="shared" si="8"/>
        <v>15000</v>
      </c>
    </row>
    <row r="159" spans="1:7" x14ac:dyDescent="0.4">
      <c r="A159" s="1">
        <v>42683</v>
      </c>
      <c r="B159" s="1" t="s">
        <v>36</v>
      </c>
      <c r="C159" t="s">
        <v>18</v>
      </c>
      <c r="D159" t="str">
        <f t="shared" si="6"/>
        <v>バーベキューコンロ</v>
      </c>
      <c r="E159" s="6">
        <f t="shared" si="7"/>
        <v>7800</v>
      </c>
      <c r="F159" s="6">
        <v>1</v>
      </c>
      <c r="G159" s="6">
        <f t="shared" si="8"/>
        <v>7800</v>
      </c>
    </row>
    <row r="160" spans="1:7" x14ac:dyDescent="0.4">
      <c r="A160" s="1">
        <v>42684</v>
      </c>
      <c r="B160" t="s">
        <v>7</v>
      </c>
      <c r="C160" t="s">
        <v>15</v>
      </c>
      <c r="D160" t="str">
        <f t="shared" si="6"/>
        <v>ドーム型テント（1～2人用）</v>
      </c>
      <c r="E160" s="6">
        <f t="shared" si="7"/>
        <v>15000</v>
      </c>
      <c r="F160" s="6">
        <v>1</v>
      </c>
      <c r="G160" s="6">
        <f t="shared" si="8"/>
        <v>15000</v>
      </c>
    </row>
    <row r="161" spans="1:7" x14ac:dyDescent="0.4">
      <c r="A161" s="1">
        <v>42684</v>
      </c>
      <c r="B161" t="s">
        <v>7</v>
      </c>
      <c r="C161" t="s">
        <v>18</v>
      </c>
      <c r="D161" t="str">
        <f t="shared" si="6"/>
        <v>バーベキューコンロ</v>
      </c>
      <c r="E161" s="6">
        <f t="shared" si="7"/>
        <v>7800</v>
      </c>
      <c r="F161" s="6">
        <v>1</v>
      </c>
      <c r="G161" s="6">
        <f t="shared" si="8"/>
        <v>7800</v>
      </c>
    </row>
    <row r="162" spans="1:7" x14ac:dyDescent="0.4">
      <c r="A162" s="1">
        <v>42684</v>
      </c>
      <c r="B162" t="s">
        <v>9</v>
      </c>
      <c r="C162" t="s">
        <v>16</v>
      </c>
      <c r="D162" t="str">
        <f t="shared" si="6"/>
        <v>ドーム型テント（2～3人用）</v>
      </c>
      <c r="E162" s="6">
        <f t="shared" si="7"/>
        <v>18500</v>
      </c>
      <c r="F162" s="6">
        <v>2</v>
      </c>
      <c r="G162" s="6">
        <f t="shared" si="8"/>
        <v>37000</v>
      </c>
    </row>
    <row r="163" spans="1:7" x14ac:dyDescent="0.4">
      <c r="A163" s="1">
        <v>42684</v>
      </c>
      <c r="B163" t="s">
        <v>9</v>
      </c>
      <c r="C163" t="s">
        <v>16</v>
      </c>
      <c r="D163" t="str">
        <f t="shared" si="6"/>
        <v>ドーム型テント（2～3人用）</v>
      </c>
      <c r="E163" s="6">
        <f t="shared" si="7"/>
        <v>18500</v>
      </c>
      <c r="F163" s="6">
        <v>1</v>
      </c>
      <c r="G163" s="6">
        <f t="shared" si="8"/>
        <v>18500</v>
      </c>
    </row>
    <row r="164" spans="1:7" x14ac:dyDescent="0.4">
      <c r="A164" s="1">
        <v>42684</v>
      </c>
      <c r="B164" s="1" t="s">
        <v>10</v>
      </c>
      <c r="C164" t="s">
        <v>20</v>
      </c>
      <c r="D164" t="str">
        <f t="shared" si="6"/>
        <v>パラソルセット</v>
      </c>
      <c r="E164" s="6">
        <f t="shared" si="7"/>
        <v>6800</v>
      </c>
      <c r="F164" s="6">
        <v>1</v>
      </c>
      <c r="G164" s="6">
        <f t="shared" si="8"/>
        <v>6800</v>
      </c>
    </row>
    <row r="165" spans="1:7" x14ac:dyDescent="0.4">
      <c r="A165" s="1">
        <v>42685</v>
      </c>
      <c r="B165" t="s">
        <v>7</v>
      </c>
      <c r="C165" t="s">
        <v>15</v>
      </c>
      <c r="D165" t="str">
        <f t="shared" si="6"/>
        <v>ドーム型テント（1～2人用）</v>
      </c>
      <c r="E165" s="6">
        <f t="shared" si="7"/>
        <v>15000</v>
      </c>
      <c r="F165" s="6">
        <v>1</v>
      </c>
      <c r="G165" s="6">
        <f t="shared" si="8"/>
        <v>15000</v>
      </c>
    </row>
    <row r="166" spans="1:7" x14ac:dyDescent="0.4">
      <c r="A166" s="1">
        <v>42685</v>
      </c>
      <c r="B166" t="s">
        <v>9</v>
      </c>
      <c r="C166" t="s">
        <v>18</v>
      </c>
      <c r="D166" t="str">
        <f t="shared" si="6"/>
        <v>バーベキューコンロ</v>
      </c>
      <c r="E166" s="6">
        <f t="shared" si="7"/>
        <v>7800</v>
      </c>
      <c r="F166" s="6">
        <v>2</v>
      </c>
      <c r="G166" s="6">
        <f t="shared" si="8"/>
        <v>15600</v>
      </c>
    </row>
    <row r="167" spans="1:7" x14ac:dyDescent="0.4">
      <c r="A167" s="1">
        <v>42686</v>
      </c>
      <c r="B167" t="s">
        <v>7</v>
      </c>
      <c r="C167" t="s">
        <v>15</v>
      </c>
      <c r="D167" t="str">
        <f t="shared" si="6"/>
        <v>ドーム型テント（1～2人用）</v>
      </c>
      <c r="E167" s="6">
        <f t="shared" si="7"/>
        <v>15000</v>
      </c>
      <c r="F167" s="6">
        <v>1</v>
      </c>
      <c r="G167" s="6">
        <f t="shared" si="8"/>
        <v>15000</v>
      </c>
    </row>
    <row r="168" spans="1:7" x14ac:dyDescent="0.4">
      <c r="A168" s="1">
        <v>42686</v>
      </c>
      <c r="B168" t="s">
        <v>9</v>
      </c>
      <c r="C168" t="s">
        <v>19</v>
      </c>
      <c r="D168" t="str">
        <f t="shared" si="6"/>
        <v>キッチンテーブルセット</v>
      </c>
      <c r="E168" s="6">
        <f t="shared" si="7"/>
        <v>15000</v>
      </c>
      <c r="F168" s="6">
        <v>1</v>
      </c>
      <c r="G168" s="6">
        <f t="shared" si="8"/>
        <v>15000</v>
      </c>
    </row>
    <row r="169" spans="1:7" x14ac:dyDescent="0.4">
      <c r="A169" s="1">
        <v>42686</v>
      </c>
      <c r="B169" s="1" t="s">
        <v>10</v>
      </c>
      <c r="C169" t="s">
        <v>16</v>
      </c>
      <c r="D169" t="str">
        <f t="shared" si="6"/>
        <v>ドーム型テント（2～3人用）</v>
      </c>
      <c r="E169" s="6">
        <f t="shared" si="7"/>
        <v>18500</v>
      </c>
      <c r="F169" s="6">
        <v>1</v>
      </c>
      <c r="G169" s="6">
        <f t="shared" si="8"/>
        <v>18500</v>
      </c>
    </row>
    <row r="170" spans="1:7" x14ac:dyDescent="0.4">
      <c r="A170" s="1">
        <v>42687</v>
      </c>
      <c r="B170" t="s">
        <v>7</v>
      </c>
      <c r="C170" t="s">
        <v>18</v>
      </c>
      <c r="D170" t="str">
        <f t="shared" si="6"/>
        <v>バーベキューコンロ</v>
      </c>
      <c r="E170" s="6">
        <f t="shared" si="7"/>
        <v>7800</v>
      </c>
      <c r="F170" s="6">
        <v>2</v>
      </c>
      <c r="G170" s="6">
        <f t="shared" si="8"/>
        <v>15600</v>
      </c>
    </row>
    <row r="171" spans="1:7" x14ac:dyDescent="0.4">
      <c r="A171" s="1">
        <v>42687</v>
      </c>
      <c r="B171" t="s">
        <v>7</v>
      </c>
      <c r="C171" t="s">
        <v>19</v>
      </c>
      <c r="D171" t="str">
        <f t="shared" si="6"/>
        <v>キッチンテーブルセット</v>
      </c>
      <c r="E171" s="6">
        <f t="shared" si="7"/>
        <v>15000</v>
      </c>
      <c r="F171" s="6">
        <v>1</v>
      </c>
      <c r="G171" s="6">
        <f t="shared" si="8"/>
        <v>15000</v>
      </c>
    </row>
    <row r="172" spans="1:7" x14ac:dyDescent="0.4">
      <c r="A172" s="1">
        <v>42687</v>
      </c>
      <c r="B172" t="s">
        <v>9</v>
      </c>
      <c r="C172" t="s">
        <v>17</v>
      </c>
      <c r="D172" t="str">
        <f t="shared" si="6"/>
        <v>折り畳み式ハンモック</v>
      </c>
      <c r="E172" s="6">
        <f t="shared" si="7"/>
        <v>12000</v>
      </c>
      <c r="F172" s="6">
        <v>1</v>
      </c>
      <c r="G172" s="6">
        <f t="shared" si="8"/>
        <v>12000</v>
      </c>
    </row>
    <row r="173" spans="1:7" x14ac:dyDescent="0.4">
      <c r="A173" s="1">
        <v>42687</v>
      </c>
      <c r="B173" s="1" t="s">
        <v>10</v>
      </c>
      <c r="C173" t="s">
        <v>15</v>
      </c>
      <c r="D173" t="str">
        <f t="shared" si="6"/>
        <v>ドーム型テント（1～2人用）</v>
      </c>
      <c r="E173" s="6">
        <f t="shared" si="7"/>
        <v>15000</v>
      </c>
      <c r="F173" s="6">
        <v>1</v>
      </c>
      <c r="G173" s="6">
        <f t="shared" si="8"/>
        <v>15000</v>
      </c>
    </row>
    <row r="174" spans="1:7" x14ac:dyDescent="0.4">
      <c r="A174" s="1">
        <v>42688</v>
      </c>
      <c r="B174" t="s">
        <v>7</v>
      </c>
      <c r="C174" t="s">
        <v>18</v>
      </c>
      <c r="D174" t="str">
        <f t="shared" si="6"/>
        <v>バーベキューコンロ</v>
      </c>
      <c r="E174" s="6">
        <f t="shared" si="7"/>
        <v>7800</v>
      </c>
      <c r="F174" s="6">
        <v>1</v>
      </c>
      <c r="G174" s="6">
        <f t="shared" si="8"/>
        <v>7800</v>
      </c>
    </row>
    <row r="175" spans="1:7" x14ac:dyDescent="0.4">
      <c r="A175" s="1">
        <v>42688</v>
      </c>
      <c r="B175" t="s">
        <v>7</v>
      </c>
      <c r="C175" t="s">
        <v>21</v>
      </c>
      <c r="D175" t="str">
        <f t="shared" si="6"/>
        <v>レジャーシート</v>
      </c>
      <c r="E175" s="6">
        <f t="shared" si="7"/>
        <v>5000</v>
      </c>
      <c r="F175" s="6">
        <v>1</v>
      </c>
      <c r="G175" s="6">
        <f t="shared" si="8"/>
        <v>5000</v>
      </c>
    </row>
    <row r="176" spans="1:7" x14ac:dyDescent="0.4">
      <c r="A176" s="1">
        <v>42688</v>
      </c>
      <c r="B176" t="s">
        <v>9</v>
      </c>
      <c r="C176" t="s">
        <v>15</v>
      </c>
      <c r="D176" t="str">
        <f t="shared" si="6"/>
        <v>ドーム型テント（1～2人用）</v>
      </c>
      <c r="E176" s="6">
        <f t="shared" si="7"/>
        <v>15000</v>
      </c>
      <c r="F176" s="6">
        <v>4</v>
      </c>
      <c r="G176" s="6">
        <f t="shared" si="8"/>
        <v>60000</v>
      </c>
    </row>
    <row r="177" spans="1:7" x14ac:dyDescent="0.4">
      <c r="A177" s="1">
        <v>42689</v>
      </c>
      <c r="B177" t="s">
        <v>7</v>
      </c>
      <c r="C177" t="s">
        <v>15</v>
      </c>
      <c r="D177" t="str">
        <f t="shared" si="6"/>
        <v>ドーム型テント（1～2人用）</v>
      </c>
      <c r="E177" s="6">
        <f t="shared" si="7"/>
        <v>15000</v>
      </c>
      <c r="F177" s="6">
        <v>1</v>
      </c>
      <c r="G177" s="6">
        <f t="shared" si="8"/>
        <v>15000</v>
      </c>
    </row>
    <row r="178" spans="1:7" x14ac:dyDescent="0.4">
      <c r="A178" s="1">
        <v>42689</v>
      </c>
      <c r="B178" t="s">
        <v>9</v>
      </c>
      <c r="C178" t="s">
        <v>16</v>
      </c>
      <c r="D178" t="str">
        <f t="shared" si="6"/>
        <v>ドーム型テント（2～3人用）</v>
      </c>
      <c r="E178" s="6">
        <f t="shared" si="7"/>
        <v>18500</v>
      </c>
      <c r="F178" s="6">
        <v>1</v>
      </c>
      <c r="G178" s="6">
        <f t="shared" si="8"/>
        <v>18500</v>
      </c>
    </row>
    <row r="179" spans="1:7" x14ac:dyDescent="0.4">
      <c r="A179" s="1">
        <v>42689</v>
      </c>
      <c r="B179" t="s">
        <v>9</v>
      </c>
      <c r="C179" t="s">
        <v>18</v>
      </c>
      <c r="D179" t="str">
        <f t="shared" si="6"/>
        <v>バーベキューコンロ</v>
      </c>
      <c r="E179" s="6">
        <f t="shared" si="7"/>
        <v>7800</v>
      </c>
      <c r="F179" s="6">
        <v>1</v>
      </c>
      <c r="G179" s="6">
        <f t="shared" si="8"/>
        <v>7800</v>
      </c>
    </row>
    <row r="180" spans="1:7" x14ac:dyDescent="0.4">
      <c r="A180" s="1">
        <v>42689</v>
      </c>
      <c r="B180" s="1" t="s">
        <v>10</v>
      </c>
      <c r="C180" t="s">
        <v>16</v>
      </c>
      <c r="D180" t="str">
        <f t="shared" si="6"/>
        <v>ドーム型テント（2～3人用）</v>
      </c>
      <c r="E180" s="6">
        <f t="shared" si="7"/>
        <v>18500</v>
      </c>
      <c r="F180" s="6">
        <v>1</v>
      </c>
      <c r="G180" s="6">
        <f t="shared" si="8"/>
        <v>18500</v>
      </c>
    </row>
    <row r="181" spans="1:7" x14ac:dyDescent="0.4">
      <c r="A181" s="1">
        <v>42690</v>
      </c>
      <c r="B181" t="s">
        <v>7</v>
      </c>
      <c r="C181" t="s">
        <v>20</v>
      </c>
      <c r="D181" t="str">
        <f t="shared" si="6"/>
        <v>パラソルセット</v>
      </c>
      <c r="E181" s="6">
        <f t="shared" si="7"/>
        <v>6800</v>
      </c>
      <c r="F181" s="6">
        <v>2</v>
      </c>
      <c r="G181" s="6">
        <f t="shared" si="8"/>
        <v>13600</v>
      </c>
    </row>
    <row r="182" spans="1:7" x14ac:dyDescent="0.4">
      <c r="A182" s="1">
        <v>42690</v>
      </c>
      <c r="B182" t="s">
        <v>9</v>
      </c>
      <c r="C182" t="s">
        <v>16</v>
      </c>
      <c r="D182" t="str">
        <f t="shared" si="6"/>
        <v>ドーム型テント（2～3人用）</v>
      </c>
      <c r="E182" s="6">
        <f t="shared" si="7"/>
        <v>18500</v>
      </c>
      <c r="F182" s="6">
        <v>1</v>
      </c>
      <c r="G182" s="6">
        <f t="shared" si="8"/>
        <v>18500</v>
      </c>
    </row>
    <row r="183" spans="1:7" x14ac:dyDescent="0.4">
      <c r="A183" s="1">
        <v>42690</v>
      </c>
      <c r="B183" s="1" t="s">
        <v>37</v>
      </c>
      <c r="C183" t="s">
        <v>15</v>
      </c>
      <c r="D183" t="str">
        <f t="shared" si="6"/>
        <v>ドーム型テント（1～2人用）</v>
      </c>
      <c r="E183" s="6">
        <f t="shared" si="7"/>
        <v>15000</v>
      </c>
      <c r="F183" s="6">
        <v>1</v>
      </c>
      <c r="G183" s="6">
        <f t="shared" si="8"/>
        <v>15000</v>
      </c>
    </row>
    <row r="184" spans="1:7" x14ac:dyDescent="0.4">
      <c r="A184" s="1">
        <v>42691</v>
      </c>
      <c r="B184" t="s">
        <v>7</v>
      </c>
      <c r="C184" t="s">
        <v>19</v>
      </c>
      <c r="D184" t="str">
        <f t="shared" si="6"/>
        <v>キッチンテーブルセット</v>
      </c>
      <c r="E184" s="6">
        <f t="shared" si="7"/>
        <v>15000</v>
      </c>
      <c r="F184" s="6">
        <v>1</v>
      </c>
      <c r="G184" s="6">
        <f t="shared" si="8"/>
        <v>15000</v>
      </c>
    </row>
    <row r="185" spans="1:7" x14ac:dyDescent="0.4">
      <c r="A185" s="1">
        <v>42691</v>
      </c>
      <c r="B185" t="s">
        <v>7</v>
      </c>
      <c r="C185" t="s">
        <v>16</v>
      </c>
      <c r="D185" t="str">
        <f t="shared" si="6"/>
        <v>ドーム型テント（2～3人用）</v>
      </c>
      <c r="E185" s="6">
        <f t="shared" si="7"/>
        <v>18500</v>
      </c>
      <c r="F185" s="6">
        <v>1</v>
      </c>
      <c r="G185" s="6">
        <f t="shared" si="8"/>
        <v>18500</v>
      </c>
    </row>
    <row r="186" spans="1:7" x14ac:dyDescent="0.4">
      <c r="A186" s="1">
        <v>42691</v>
      </c>
      <c r="B186" t="s">
        <v>9</v>
      </c>
      <c r="C186" t="s">
        <v>18</v>
      </c>
      <c r="D186" t="str">
        <f t="shared" si="6"/>
        <v>バーベキューコンロ</v>
      </c>
      <c r="E186" s="6">
        <f t="shared" si="7"/>
        <v>7800</v>
      </c>
      <c r="F186" s="6">
        <v>1</v>
      </c>
      <c r="G186" s="6">
        <f t="shared" si="8"/>
        <v>7800</v>
      </c>
    </row>
    <row r="187" spans="1:7" x14ac:dyDescent="0.4">
      <c r="A187" s="1">
        <v>42691</v>
      </c>
      <c r="B187" s="1" t="s">
        <v>37</v>
      </c>
      <c r="C187" t="s">
        <v>18</v>
      </c>
      <c r="D187" t="str">
        <f t="shared" si="6"/>
        <v>バーベキューコンロ</v>
      </c>
      <c r="E187" s="6">
        <f t="shared" si="7"/>
        <v>7800</v>
      </c>
      <c r="F187" s="6">
        <v>1</v>
      </c>
      <c r="G187" s="6">
        <f t="shared" si="8"/>
        <v>7800</v>
      </c>
    </row>
    <row r="188" spans="1:7" x14ac:dyDescent="0.4">
      <c r="A188" s="1">
        <v>42692</v>
      </c>
      <c r="B188" t="s">
        <v>7</v>
      </c>
      <c r="C188" t="s">
        <v>17</v>
      </c>
      <c r="D188" t="str">
        <f t="shared" si="6"/>
        <v>折り畳み式ハンモック</v>
      </c>
      <c r="E188" s="6">
        <f t="shared" si="7"/>
        <v>12000</v>
      </c>
      <c r="F188" s="6">
        <v>1</v>
      </c>
      <c r="G188" s="6">
        <f t="shared" si="8"/>
        <v>12000</v>
      </c>
    </row>
    <row r="189" spans="1:7" x14ac:dyDescent="0.4">
      <c r="A189" s="1">
        <v>42692</v>
      </c>
      <c r="B189" t="s">
        <v>9</v>
      </c>
      <c r="C189" t="s">
        <v>15</v>
      </c>
      <c r="D189" t="str">
        <f t="shared" si="6"/>
        <v>ドーム型テント（1～2人用）</v>
      </c>
      <c r="E189" s="6">
        <f t="shared" si="7"/>
        <v>15000</v>
      </c>
      <c r="F189" s="6">
        <v>4</v>
      </c>
      <c r="G189" s="6">
        <f t="shared" si="8"/>
        <v>60000</v>
      </c>
    </row>
    <row r="190" spans="1:7" x14ac:dyDescent="0.4">
      <c r="A190" s="1">
        <v>42692</v>
      </c>
      <c r="B190" s="1" t="s">
        <v>38</v>
      </c>
      <c r="C190" t="s">
        <v>16</v>
      </c>
      <c r="D190" t="str">
        <f t="shared" si="6"/>
        <v>ドーム型テント（2～3人用）</v>
      </c>
      <c r="E190" s="6">
        <f t="shared" si="7"/>
        <v>18500</v>
      </c>
      <c r="F190" s="6">
        <v>1</v>
      </c>
      <c r="G190" s="6">
        <f t="shared" si="8"/>
        <v>18500</v>
      </c>
    </row>
    <row r="191" spans="1:7" x14ac:dyDescent="0.4">
      <c r="A191" s="1">
        <v>42693</v>
      </c>
      <c r="B191" t="s">
        <v>7</v>
      </c>
      <c r="C191" t="s">
        <v>18</v>
      </c>
      <c r="D191" t="str">
        <f t="shared" si="6"/>
        <v>バーベキューコンロ</v>
      </c>
      <c r="E191" s="6">
        <f t="shared" si="7"/>
        <v>7800</v>
      </c>
      <c r="F191" s="6">
        <v>1</v>
      </c>
      <c r="G191" s="6">
        <f t="shared" si="8"/>
        <v>7800</v>
      </c>
    </row>
    <row r="192" spans="1:7" x14ac:dyDescent="0.4">
      <c r="A192" s="1">
        <v>42693</v>
      </c>
      <c r="B192" t="s">
        <v>9</v>
      </c>
      <c r="C192" t="s">
        <v>15</v>
      </c>
      <c r="D192" t="str">
        <f t="shared" si="6"/>
        <v>ドーム型テント（1～2人用）</v>
      </c>
      <c r="E192" s="6">
        <f t="shared" si="7"/>
        <v>15000</v>
      </c>
      <c r="F192" s="6">
        <v>1</v>
      </c>
      <c r="G192" s="6">
        <f t="shared" si="8"/>
        <v>15000</v>
      </c>
    </row>
    <row r="193" spans="1:7" x14ac:dyDescent="0.4">
      <c r="A193" s="1">
        <v>42693</v>
      </c>
      <c r="B193" s="1" t="s">
        <v>10</v>
      </c>
      <c r="C193" t="s">
        <v>15</v>
      </c>
      <c r="D193" t="str">
        <f t="shared" si="6"/>
        <v>ドーム型テント（1～2人用）</v>
      </c>
      <c r="E193" s="6">
        <f t="shared" si="7"/>
        <v>15000</v>
      </c>
      <c r="F193" s="6">
        <v>1</v>
      </c>
      <c r="G193" s="6">
        <f t="shared" si="8"/>
        <v>15000</v>
      </c>
    </row>
    <row r="194" spans="1:7" x14ac:dyDescent="0.4">
      <c r="A194" s="1">
        <v>42694</v>
      </c>
      <c r="B194" t="s">
        <v>7</v>
      </c>
      <c r="C194" t="s">
        <v>21</v>
      </c>
      <c r="D194" t="str">
        <f t="shared" si="6"/>
        <v>レジャーシート</v>
      </c>
      <c r="E194" s="6">
        <f t="shared" si="7"/>
        <v>5000</v>
      </c>
      <c r="F194" s="6">
        <v>1</v>
      </c>
      <c r="G194" s="6">
        <f t="shared" si="8"/>
        <v>5000</v>
      </c>
    </row>
    <row r="195" spans="1:7" x14ac:dyDescent="0.4">
      <c r="A195" s="1">
        <v>42694</v>
      </c>
      <c r="B195" t="s">
        <v>9</v>
      </c>
      <c r="C195" t="s">
        <v>19</v>
      </c>
      <c r="D195" t="str">
        <f t="shared" si="6"/>
        <v>キッチンテーブルセット</v>
      </c>
      <c r="E195" s="6">
        <f t="shared" si="7"/>
        <v>15000</v>
      </c>
      <c r="F195" s="6">
        <v>1</v>
      </c>
      <c r="G195" s="6">
        <f t="shared" si="8"/>
        <v>15000</v>
      </c>
    </row>
    <row r="196" spans="1:7" x14ac:dyDescent="0.4">
      <c r="A196" s="1">
        <v>42694</v>
      </c>
      <c r="B196" s="1" t="s">
        <v>37</v>
      </c>
      <c r="C196" t="s">
        <v>19</v>
      </c>
      <c r="D196" t="str">
        <f t="shared" ref="D196:D259" si="9">VLOOKUP(C196,商品リスト,3,FALSE)</f>
        <v>キッチンテーブルセット</v>
      </c>
      <c r="E196" s="6">
        <f t="shared" ref="E196:E259" si="10">VLOOKUP(C196,商品リスト,4,FALSE)</f>
        <v>15000</v>
      </c>
      <c r="F196" s="6">
        <v>1</v>
      </c>
      <c r="G196" s="6">
        <f t="shared" si="8"/>
        <v>15000</v>
      </c>
    </row>
    <row r="197" spans="1:7" x14ac:dyDescent="0.4">
      <c r="A197" s="1">
        <v>42695</v>
      </c>
      <c r="B197" t="s">
        <v>7</v>
      </c>
      <c r="C197" t="s">
        <v>16</v>
      </c>
      <c r="D197" t="str">
        <f t="shared" si="9"/>
        <v>ドーム型テント（2～3人用）</v>
      </c>
      <c r="E197" s="6">
        <f t="shared" si="10"/>
        <v>18500</v>
      </c>
      <c r="F197" s="6">
        <v>2</v>
      </c>
      <c r="G197" s="6">
        <f t="shared" ref="G197:G260" si="11">E197*F197</f>
        <v>37000</v>
      </c>
    </row>
    <row r="198" spans="1:7" x14ac:dyDescent="0.4">
      <c r="A198" s="1">
        <v>42695</v>
      </c>
      <c r="B198" t="s">
        <v>9</v>
      </c>
      <c r="C198" t="s">
        <v>18</v>
      </c>
      <c r="D198" t="str">
        <f t="shared" si="9"/>
        <v>バーベキューコンロ</v>
      </c>
      <c r="E198" s="6">
        <f t="shared" si="10"/>
        <v>7800</v>
      </c>
      <c r="F198" s="6">
        <v>1</v>
      </c>
      <c r="G198" s="6">
        <f t="shared" si="11"/>
        <v>7800</v>
      </c>
    </row>
    <row r="199" spans="1:7" x14ac:dyDescent="0.4">
      <c r="A199" s="1">
        <v>42695</v>
      </c>
      <c r="B199" s="1" t="s">
        <v>37</v>
      </c>
      <c r="C199" t="s">
        <v>18</v>
      </c>
      <c r="D199" t="str">
        <f t="shared" si="9"/>
        <v>バーベキューコンロ</v>
      </c>
      <c r="E199" s="6">
        <f t="shared" si="10"/>
        <v>7800</v>
      </c>
      <c r="F199" s="6">
        <v>1</v>
      </c>
      <c r="G199" s="6">
        <f t="shared" si="11"/>
        <v>7800</v>
      </c>
    </row>
    <row r="200" spans="1:7" x14ac:dyDescent="0.4">
      <c r="A200" s="1">
        <v>42696</v>
      </c>
      <c r="B200" t="s">
        <v>7</v>
      </c>
      <c r="C200" t="s">
        <v>15</v>
      </c>
      <c r="D200" t="str">
        <f t="shared" si="9"/>
        <v>ドーム型テント（1～2人用）</v>
      </c>
      <c r="E200" s="6">
        <f t="shared" si="10"/>
        <v>15000</v>
      </c>
      <c r="F200" s="6">
        <v>2</v>
      </c>
      <c r="G200" s="6">
        <f t="shared" si="11"/>
        <v>30000</v>
      </c>
    </row>
    <row r="201" spans="1:7" x14ac:dyDescent="0.4">
      <c r="A201" s="1">
        <v>42696</v>
      </c>
      <c r="B201" t="s">
        <v>9</v>
      </c>
      <c r="C201" t="s">
        <v>16</v>
      </c>
      <c r="D201" t="str">
        <f t="shared" si="9"/>
        <v>ドーム型テント（2～3人用）</v>
      </c>
      <c r="E201" s="6">
        <f t="shared" si="10"/>
        <v>18500</v>
      </c>
      <c r="F201" s="6">
        <v>1</v>
      </c>
      <c r="G201" s="6">
        <f t="shared" si="11"/>
        <v>18500</v>
      </c>
    </row>
    <row r="202" spans="1:7" x14ac:dyDescent="0.4">
      <c r="A202" s="1">
        <v>42696</v>
      </c>
      <c r="B202" s="1" t="s">
        <v>36</v>
      </c>
      <c r="C202" t="s">
        <v>20</v>
      </c>
      <c r="D202" t="str">
        <f t="shared" si="9"/>
        <v>パラソルセット</v>
      </c>
      <c r="E202" s="6">
        <f t="shared" si="10"/>
        <v>6800</v>
      </c>
      <c r="F202" s="6">
        <v>1</v>
      </c>
      <c r="G202" s="6">
        <f t="shared" si="11"/>
        <v>6800</v>
      </c>
    </row>
    <row r="203" spans="1:7" x14ac:dyDescent="0.4">
      <c r="A203" s="1">
        <v>42697</v>
      </c>
      <c r="B203" t="s">
        <v>7</v>
      </c>
      <c r="C203" t="s">
        <v>16</v>
      </c>
      <c r="D203" t="str">
        <f t="shared" si="9"/>
        <v>ドーム型テント（2～3人用）</v>
      </c>
      <c r="E203" s="6">
        <f t="shared" si="10"/>
        <v>18500</v>
      </c>
      <c r="F203" s="6">
        <v>1</v>
      </c>
      <c r="G203" s="6">
        <f t="shared" si="11"/>
        <v>18500</v>
      </c>
    </row>
    <row r="204" spans="1:7" x14ac:dyDescent="0.4">
      <c r="A204" s="1">
        <v>42697</v>
      </c>
      <c r="B204" t="s">
        <v>7</v>
      </c>
      <c r="C204" t="s">
        <v>17</v>
      </c>
      <c r="D204" t="str">
        <f t="shared" si="9"/>
        <v>折り畳み式ハンモック</v>
      </c>
      <c r="E204" s="6">
        <f t="shared" si="10"/>
        <v>12000</v>
      </c>
      <c r="F204" s="6">
        <v>1</v>
      </c>
      <c r="G204" s="6">
        <f t="shared" si="11"/>
        <v>12000</v>
      </c>
    </row>
    <row r="205" spans="1:7" x14ac:dyDescent="0.4">
      <c r="A205" s="1">
        <v>42697</v>
      </c>
      <c r="B205" t="s">
        <v>9</v>
      </c>
      <c r="C205" t="s">
        <v>15</v>
      </c>
      <c r="D205" t="str">
        <f t="shared" si="9"/>
        <v>ドーム型テント（1～2人用）</v>
      </c>
      <c r="E205" s="6">
        <f t="shared" si="10"/>
        <v>15000</v>
      </c>
      <c r="F205" s="6">
        <v>1</v>
      </c>
      <c r="G205" s="6">
        <f t="shared" si="11"/>
        <v>15000</v>
      </c>
    </row>
    <row r="206" spans="1:7" x14ac:dyDescent="0.4">
      <c r="A206" s="1">
        <v>42698</v>
      </c>
      <c r="B206" t="s">
        <v>7</v>
      </c>
      <c r="C206" t="s">
        <v>18</v>
      </c>
      <c r="D206" t="str">
        <f t="shared" si="9"/>
        <v>バーベキューコンロ</v>
      </c>
      <c r="E206" s="6">
        <f t="shared" si="10"/>
        <v>7800</v>
      </c>
      <c r="F206" s="6">
        <v>1</v>
      </c>
      <c r="G206" s="6">
        <f t="shared" si="11"/>
        <v>7800</v>
      </c>
    </row>
    <row r="207" spans="1:7" x14ac:dyDescent="0.4">
      <c r="A207" s="1">
        <v>42698</v>
      </c>
      <c r="B207" t="s">
        <v>9</v>
      </c>
      <c r="C207" t="s">
        <v>15</v>
      </c>
      <c r="D207" t="str">
        <f t="shared" si="9"/>
        <v>ドーム型テント（1～2人用）</v>
      </c>
      <c r="E207" s="6">
        <f t="shared" si="10"/>
        <v>15000</v>
      </c>
      <c r="F207" s="6">
        <v>2</v>
      </c>
      <c r="G207" s="6">
        <f t="shared" si="11"/>
        <v>30000</v>
      </c>
    </row>
    <row r="208" spans="1:7" x14ac:dyDescent="0.4">
      <c r="A208" s="1">
        <v>42698</v>
      </c>
      <c r="B208" s="1" t="s">
        <v>36</v>
      </c>
      <c r="C208" t="s">
        <v>18</v>
      </c>
      <c r="D208" t="str">
        <f t="shared" si="9"/>
        <v>バーベキューコンロ</v>
      </c>
      <c r="E208" s="6">
        <f t="shared" si="10"/>
        <v>7800</v>
      </c>
      <c r="F208" s="6">
        <v>1</v>
      </c>
      <c r="G208" s="6">
        <f t="shared" si="11"/>
        <v>7800</v>
      </c>
    </row>
    <row r="209" spans="1:7" x14ac:dyDescent="0.4">
      <c r="A209" s="1">
        <v>42699</v>
      </c>
      <c r="B209" t="s">
        <v>7</v>
      </c>
      <c r="C209" t="s">
        <v>16</v>
      </c>
      <c r="D209" t="str">
        <f t="shared" si="9"/>
        <v>ドーム型テント（2～3人用）</v>
      </c>
      <c r="E209" s="6">
        <f t="shared" si="10"/>
        <v>18500</v>
      </c>
      <c r="F209" s="6">
        <v>1</v>
      </c>
      <c r="G209" s="6">
        <f t="shared" si="11"/>
        <v>18500</v>
      </c>
    </row>
    <row r="210" spans="1:7" x14ac:dyDescent="0.4">
      <c r="A210" s="1">
        <v>42699</v>
      </c>
      <c r="B210" t="s">
        <v>9</v>
      </c>
      <c r="C210" t="s">
        <v>16</v>
      </c>
      <c r="D210" t="str">
        <f t="shared" si="9"/>
        <v>ドーム型テント（2～3人用）</v>
      </c>
      <c r="E210" s="6">
        <f t="shared" si="10"/>
        <v>18500</v>
      </c>
      <c r="F210" s="6">
        <v>1</v>
      </c>
      <c r="G210" s="6">
        <f t="shared" si="11"/>
        <v>18500</v>
      </c>
    </row>
    <row r="211" spans="1:7" x14ac:dyDescent="0.4">
      <c r="A211" s="1">
        <v>42699</v>
      </c>
      <c r="B211" s="1" t="s">
        <v>10</v>
      </c>
      <c r="C211" t="s">
        <v>19</v>
      </c>
      <c r="D211" t="str">
        <f t="shared" si="9"/>
        <v>キッチンテーブルセット</v>
      </c>
      <c r="E211" s="6">
        <f t="shared" si="10"/>
        <v>15000</v>
      </c>
      <c r="F211" s="6">
        <v>1</v>
      </c>
      <c r="G211" s="6">
        <f t="shared" si="11"/>
        <v>15000</v>
      </c>
    </row>
    <row r="212" spans="1:7" x14ac:dyDescent="0.4">
      <c r="A212" s="1">
        <v>42700</v>
      </c>
      <c r="B212" t="s">
        <v>7</v>
      </c>
      <c r="C212" t="s">
        <v>21</v>
      </c>
      <c r="D212" t="str">
        <f t="shared" si="9"/>
        <v>レジャーシート</v>
      </c>
      <c r="E212" s="6">
        <f t="shared" si="10"/>
        <v>5000</v>
      </c>
      <c r="F212" s="6">
        <v>1</v>
      </c>
      <c r="G212" s="6">
        <f t="shared" si="11"/>
        <v>5000</v>
      </c>
    </row>
    <row r="213" spans="1:7" x14ac:dyDescent="0.4">
      <c r="A213" s="1">
        <v>42700</v>
      </c>
      <c r="B213" t="s">
        <v>9</v>
      </c>
      <c r="C213" t="s">
        <v>15</v>
      </c>
      <c r="D213" t="str">
        <f t="shared" si="9"/>
        <v>ドーム型テント（1～2人用）</v>
      </c>
      <c r="E213" s="6">
        <f t="shared" si="10"/>
        <v>15000</v>
      </c>
      <c r="F213" s="6">
        <v>2</v>
      </c>
      <c r="G213" s="6">
        <f t="shared" si="11"/>
        <v>30000</v>
      </c>
    </row>
    <row r="214" spans="1:7" x14ac:dyDescent="0.4">
      <c r="A214" s="1">
        <v>42700</v>
      </c>
      <c r="B214" t="s">
        <v>10</v>
      </c>
      <c r="C214" t="s">
        <v>15</v>
      </c>
      <c r="D214" t="str">
        <f t="shared" si="9"/>
        <v>ドーム型テント（1～2人用）</v>
      </c>
      <c r="E214" s="6">
        <f t="shared" si="10"/>
        <v>15000</v>
      </c>
      <c r="F214" s="6">
        <v>1</v>
      </c>
      <c r="G214" s="6">
        <f t="shared" si="11"/>
        <v>15000</v>
      </c>
    </row>
    <row r="215" spans="1:7" x14ac:dyDescent="0.4">
      <c r="A215" s="1">
        <v>42701</v>
      </c>
      <c r="B215" t="s">
        <v>7</v>
      </c>
      <c r="C215" t="s">
        <v>19</v>
      </c>
      <c r="D215" t="str">
        <f t="shared" si="9"/>
        <v>キッチンテーブルセット</v>
      </c>
      <c r="E215" s="6">
        <f t="shared" si="10"/>
        <v>15000</v>
      </c>
      <c r="F215" s="6">
        <v>1</v>
      </c>
      <c r="G215" s="6">
        <f t="shared" si="11"/>
        <v>15000</v>
      </c>
    </row>
    <row r="216" spans="1:7" x14ac:dyDescent="0.4">
      <c r="A216" s="1">
        <v>42701</v>
      </c>
      <c r="B216" t="s">
        <v>9</v>
      </c>
      <c r="C216" t="s">
        <v>16</v>
      </c>
      <c r="D216" t="str">
        <f t="shared" si="9"/>
        <v>ドーム型テント（2～3人用）</v>
      </c>
      <c r="E216" s="6">
        <f t="shared" si="10"/>
        <v>18500</v>
      </c>
      <c r="F216" s="6">
        <v>1</v>
      </c>
      <c r="G216" s="6">
        <f t="shared" si="11"/>
        <v>18500</v>
      </c>
    </row>
    <row r="217" spans="1:7" x14ac:dyDescent="0.4">
      <c r="A217" s="1">
        <v>42701</v>
      </c>
      <c r="B217" s="1" t="s">
        <v>37</v>
      </c>
      <c r="C217" t="s">
        <v>18</v>
      </c>
      <c r="D217" t="str">
        <f t="shared" si="9"/>
        <v>バーベキューコンロ</v>
      </c>
      <c r="E217" s="6">
        <f t="shared" si="10"/>
        <v>7800</v>
      </c>
      <c r="F217" s="6">
        <v>1</v>
      </c>
      <c r="G217" s="6">
        <f t="shared" si="11"/>
        <v>7800</v>
      </c>
    </row>
    <row r="218" spans="1:7" x14ac:dyDescent="0.4">
      <c r="A218" s="1">
        <v>42702</v>
      </c>
      <c r="B218" t="s">
        <v>7</v>
      </c>
      <c r="C218" t="s">
        <v>18</v>
      </c>
      <c r="D218" t="str">
        <f t="shared" si="9"/>
        <v>バーベキューコンロ</v>
      </c>
      <c r="E218" s="6">
        <f t="shared" si="10"/>
        <v>7800</v>
      </c>
      <c r="F218" s="6">
        <v>2</v>
      </c>
      <c r="G218" s="6">
        <f t="shared" si="11"/>
        <v>15600</v>
      </c>
    </row>
    <row r="219" spans="1:7" x14ac:dyDescent="0.4">
      <c r="A219" s="1">
        <v>42702</v>
      </c>
      <c r="B219" t="s">
        <v>9</v>
      </c>
      <c r="C219" t="s">
        <v>17</v>
      </c>
      <c r="D219" t="str">
        <f t="shared" si="9"/>
        <v>折り畳み式ハンモック</v>
      </c>
      <c r="E219" s="6">
        <f t="shared" si="10"/>
        <v>12000</v>
      </c>
      <c r="F219" s="6">
        <v>1</v>
      </c>
      <c r="G219" s="6">
        <f t="shared" si="11"/>
        <v>12000</v>
      </c>
    </row>
    <row r="220" spans="1:7" x14ac:dyDescent="0.4">
      <c r="A220" s="1">
        <v>42702</v>
      </c>
      <c r="B220" s="1" t="s">
        <v>36</v>
      </c>
      <c r="C220" t="s">
        <v>15</v>
      </c>
      <c r="D220" t="str">
        <f t="shared" si="9"/>
        <v>ドーム型テント（1～2人用）</v>
      </c>
      <c r="E220" s="6">
        <f t="shared" si="10"/>
        <v>15000</v>
      </c>
      <c r="F220" s="6">
        <v>1</v>
      </c>
      <c r="G220" s="6">
        <f t="shared" si="11"/>
        <v>15000</v>
      </c>
    </row>
    <row r="221" spans="1:7" x14ac:dyDescent="0.4">
      <c r="A221" s="1">
        <v>42703</v>
      </c>
      <c r="B221" t="s">
        <v>7</v>
      </c>
      <c r="C221" t="s">
        <v>19</v>
      </c>
      <c r="D221" t="str">
        <f t="shared" si="9"/>
        <v>キッチンテーブルセット</v>
      </c>
      <c r="E221" s="6">
        <f t="shared" si="10"/>
        <v>15000</v>
      </c>
      <c r="F221" s="6">
        <v>1</v>
      </c>
      <c r="G221" s="6">
        <f t="shared" si="11"/>
        <v>15000</v>
      </c>
    </row>
    <row r="222" spans="1:7" x14ac:dyDescent="0.4">
      <c r="A222" s="1">
        <v>42703</v>
      </c>
      <c r="B222" t="s">
        <v>9</v>
      </c>
      <c r="C222" t="s">
        <v>15</v>
      </c>
      <c r="D222" t="str">
        <f t="shared" si="9"/>
        <v>ドーム型テント（1～2人用）</v>
      </c>
      <c r="E222" s="6">
        <f t="shared" si="10"/>
        <v>15000</v>
      </c>
      <c r="F222" s="6">
        <v>1</v>
      </c>
      <c r="G222" s="6">
        <f t="shared" si="11"/>
        <v>15000</v>
      </c>
    </row>
    <row r="223" spans="1:7" x14ac:dyDescent="0.4">
      <c r="A223" s="1">
        <v>42703</v>
      </c>
      <c r="B223" t="s">
        <v>9</v>
      </c>
      <c r="C223" t="s">
        <v>18</v>
      </c>
      <c r="D223" t="str">
        <f t="shared" si="9"/>
        <v>バーベキューコンロ</v>
      </c>
      <c r="E223" s="6">
        <f t="shared" si="10"/>
        <v>7800</v>
      </c>
      <c r="F223" s="6">
        <v>1</v>
      </c>
      <c r="G223" s="6">
        <f t="shared" si="11"/>
        <v>7800</v>
      </c>
    </row>
    <row r="224" spans="1:7" x14ac:dyDescent="0.4">
      <c r="A224" s="1">
        <v>42703</v>
      </c>
      <c r="B224" s="1" t="s">
        <v>10</v>
      </c>
      <c r="C224" t="s">
        <v>16</v>
      </c>
      <c r="D224" t="str">
        <f t="shared" si="9"/>
        <v>ドーム型テント（2～3人用）</v>
      </c>
      <c r="E224" s="6">
        <f t="shared" si="10"/>
        <v>18500</v>
      </c>
      <c r="F224" s="6">
        <v>1</v>
      </c>
      <c r="G224" s="6">
        <f t="shared" si="11"/>
        <v>18500</v>
      </c>
    </row>
    <row r="225" spans="1:7" x14ac:dyDescent="0.4">
      <c r="A225" s="1">
        <v>42704</v>
      </c>
      <c r="B225" t="s">
        <v>7</v>
      </c>
      <c r="C225" t="s">
        <v>20</v>
      </c>
      <c r="D225" t="str">
        <f t="shared" si="9"/>
        <v>パラソルセット</v>
      </c>
      <c r="E225" s="6">
        <f t="shared" si="10"/>
        <v>6800</v>
      </c>
      <c r="F225" s="6">
        <v>1</v>
      </c>
      <c r="G225" s="6">
        <f t="shared" si="11"/>
        <v>6800</v>
      </c>
    </row>
    <row r="226" spans="1:7" x14ac:dyDescent="0.4">
      <c r="A226" s="1">
        <v>42704</v>
      </c>
      <c r="B226" t="s">
        <v>9</v>
      </c>
      <c r="C226" t="s">
        <v>16</v>
      </c>
      <c r="D226" t="str">
        <f t="shared" si="9"/>
        <v>ドーム型テント（2～3人用）</v>
      </c>
      <c r="E226" s="6">
        <f t="shared" si="10"/>
        <v>18500</v>
      </c>
      <c r="F226" s="6">
        <v>1</v>
      </c>
      <c r="G226" s="6">
        <f t="shared" si="11"/>
        <v>18500</v>
      </c>
    </row>
    <row r="227" spans="1:7" x14ac:dyDescent="0.4">
      <c r="A227" s="1">
        <v>42704</v>
      </c>
      <c r="B227" s="1" t="s">
        <v>36</v>
      </c>
      <c r="C227" t="s">
        <v>18</v>
      </c>
      <c r="D227" t="str">
        <f t="shared" si="9"/>
        <v>バーベキューコンロ</v>
      </c>
      <c r="E227" s="6">
        <f t="shared" si="10"/>
        <v>7800</v>
      </c>
      <c r="F227" s="6">
        <v>1</v>
      </c>
      <c r="G227" s="6">
        <f t="shared" si="11"/>
        <v>7800</v>
      </c>
    </row>
    <row r="228" spans="1:7" x14ac:dyDescent="0.4">
      <c r="A228" s="1">
        <v>42705</v>
      </c>
      <c r="B228" t="s">
        <v>7</v>
      </c>
      <c r="C228" t="s">
        <v>15</v>
      </c>
      <c r="D228" t="str">
        <f t="shared" si="9"/>
        <v>ドーム型テント（1～2人用）</v>
      </c>
      <c r="E228" s="6">
        <f t="shared" si="10"/>
        <v>15000</v>
      </c>
      <c r="F228" s="6">
        <v>3</v>
      </c>
      <c r="G228" s="6">
        <f t="shared" si="11"/>
        <v>45000</v>
      </c>
    </row>
    <row r="229" spans="1:7" x14ac:dyDescent="0.4">
      <c r="A229" s="1">
        <v>42705</v>
      </c>
      <c r="B229" t="s">
        <v>9</v>
      </c>
      <c r="C229" t="s">
        <v>15</v>
      </c>
      <c r="D229" t="str">
        <f t="shared" si="9"/>
        <v>ドーム型テント（1～2人用）</v>
      </c>
      <c r="E229" s="6">
        <f t="shared" si="10"/>
        <v>15000</v>
      </c>
      <c r="F229" s="6">
        <v>1</v>
      </c>
      <c r="G229" s="6">
        <f t="shared" si="11"/>
        <v>15000</v>
      </c>
    </row>
    <row r="230" spans="1:7" x14ac:dyDescent="0.4">
      <c r="A230" s="1">
        <v>42705</v>
      </c>
      <c r="B230" t="s">
        <v>9</v>
      </c>
      <c r="C230" t="s">
        <v>15</v>
      </c>
      <c r="D230" t="str">
        <f t="shared" si="9"/>
        <v>ドーム型テント（1～2人用）</v>
      </c>
      <c r="E230" s="6">
        <f t="shared" si="10"/>
        <v>15000</v>
      </c>
      <c r="F230" s="6">
        <v>1</v>
      </c>
      <c r="G230" s="6">
        <f t="shared" si="11"/>
        <v>15000</v>
      </c>
    </row>
    <row r="231" spans="1:7" x14ac:dyDescent="0.4">
      <c r="A231" s="1">
        <v>42705</v>
      </c>
      <c r="B231" s="1" t="s">
        <v>10</v>
      </c>
      <c r="C231" t="s">
        <v>18</v>
      </c>
      <c r="D231" t="str">
        <f t="shared" si="9"/>
        <v>バーベキューコンロ</v>
      </c>
      <c r="E231" s="6">
        <f t="shared" si="10"/>
        <v>7800</v>
      </c>
      <c r="F231" s="6">
        <v>1</v>
      </c>
      <c r="G231" s="6">
        <f t="shared" si="11"/>
        <v>7800</v>
      </c>
    </row>
    <row r="232" spans="1:7" x14ac:dyDescent="0.4">
      <c r="A232" s="1">
        <v>42706</v>
      </c>
      <c r="B232" t="s">
        <v>7</v>
      </c>
      <c r="C232" t="s">
        <v>15</v>
      </c>
      <c r="D232" t="str">
        <f t="shared" si="9"/>
        <v>ドーム型テント（1～2人用）</v>
      </c>
      <c r="E232" s="6">
        <f t="shared" si="10"/>
        <v>15000</v>
      </c>
      <c r="F232" s="6">
        <v>2</v>
      </c>
      <c r="G232" s="6">
        <f t="shared" si="11"/>
        <v>30000</v>
      </c>
    </row>
    <row r="233" spans="1:7" x14ac:dyDescent="0.4">
      <c r="A233" s="1">
        <v>42706</v>
      </c>
      <c r="B233" t="s">
        <v>9</v>
      </c>
      <c r="C233" t="s">
        <v>21</v>
      </c>
      <c r="D233" t="str">
        <f t="shared" si="9"/>
        <v>レジャーシート</v>
      </c>
      <c r="E233" s="6">
        <f t="shared" si="10"/>
        <v>5000</v>
      </c>
      <c r="F233" s="6">
        <v>1</v>
      </c>
      <c r="G233" s="6">
        <f t="shared" si="11"/>
        <v>5000</v>
      </c>
    </row>
    <row r="234" spans="1:7" x14ac:dyDescent="0.4">
      <c r="A234" s="1">
        <v>42706</v>
      </c>
      <c r="B234" s="1" t="s">
        <v>10</v>
      </c>
      <c r="C234" t="s">
        <v>16</v>
      </c>
      <c r="D234" t="str">
        <f t="shared" si="9"/>
        <v>ドーム型テント（2～3人用）</v>
      </c>
      <c r="E234" s="6">
        <f t="shared" si="10"/>
        <v>18500</v>
      </c>
      <c r="F234" s="6">
        <v>2</v>
      </c>
      <c r="G234" s="6">
        <f t="shared" si="11"/>
        <v>37000</v>
      </c>
    </row>
    <row r="235" spans="1:7" x14ac:dyDescent="0.4">
      <c r="A235" s="1">
        <v>42707</v>
      </c>
      <c r="B235" t="s">
        <v>7</v>
      </c>
      <c r="C235" t="s">
        <v>18</v>
      </c>
      <c r="D235" t="str">
        <f t="shared" si="9"/>
        <v>バーベキューコンロ</v>
      </c>
      <c r="E235" s="6">
        <f t="shared" si="10"/>
        <v>7800</v>
      </c>
      <c r="F235" s="6">
        <v>1</v>
      </c>
      <c r="G235" s="6">
        <f t="shared" si="11"/>
        <v>7800</v>
      </c>
    </row>
    <row r="236" spans="1:7" x14ac:dyDescent="0.4">
      <c r="A236" s="1">
        <v>42707</v>
      </c>
      <c r="B236" t="s">
        <v>7</v>
      </c>
      <c r="C236" t="s">
        <v>19</v>
      </c>
      <c r="D236" t="str">
        <f t="shared" si="9"/>
        <v>キッチンテーブルセット</v>
      </c>
      <c r="E236" s="6">
        <f t="shared" si="10"/>
        <v>15000</v>
      </c>
      <c r="F236" s="6">
        <v>1</v>
      </c>
      <c r="G236" s="6">
        <f t="shared" si="11"/>
        <v>15000</v>
      </c>
    </row>
    <row r="237" spans="1:7" x14ac:dyDescent="0.4">
      <c r="A237" s="1">
        <v>42707</v>
      </c>
      <c r="B237" t="s">
        <v>9</v>
      </c>
      <c r="C237" t="s">
        <v>15</v>
      </c>
      <c r="D237" t="str">
        <f t="shared" si="9"/>
        <v>ドーム型テント（1～2人用）</v>
      </c>
      <c r="E237" s="6">
        <f t="shared" si="10"/>
        <v>15000</v>
      </c>
      <c r="F237" s="6">
        <v>1</v>
      </c>
      <c r="G237" s="6">
        <f t="shared" si="11"/>
        <v>15000</v>
      </c>
    </row>
    <row r="238" spans="1:7" x14ac:dyDescent="0.4">
      <c r="A238" s="1">
        <v>42707</v>
      </c>
      <c r="B238" s="1" t="s">
        <v>10</v>
      </c>
      <c r="C238" t="s">
        <v>19</v>
      </c>
      <c r="D238" t="str">
        <f t="shared" si="9"/>
        <v>キッチンテーブルセット</v>
      </c>
      <c r="E238" s="6">
        <f t="shared" si="10"/>
        <v>15000</v>
      </c>
      <c r="F238" s="6">
        <v>1</v>
      </c>
      <c r="G238" s="6">
        <f t="shared" si="11"/>
        <v>15000</v>
      </c>
    </row>
    <row r="239" spans="1:7" x14ac:dyDescent="0.4">
      <c r="A239" s="1">
        <v>42708</v>
      </c>
      <c r="B239" t="s">
        <v>7</v>
      </c>
      <c r="C239" t="s">
        <v>17</v>
      </c>
      <c r="D239" t="str">
        <f t="shared" si="9"/>
        <v>折り畳み式ハンモック</v>
      </c>
      <c r="E239" s="6">
        <f t="shared" si="10"/>
        <v>12000</v>
      </c>
      <c r="F239" s="6">
        <v>1</v>
      </c>
      <c r="G239" s="6">
        <f t="shared" si="11"/>
        <v>12000</v>
      </c>
    </row>
    <row r="240" spans="1:7" x14ac:dyDescent="0.4">
      <c r="A240" s="1">
        <v>42708</v>
      </c>
      <c r="B240" t="s">
        <v>9</v>
      </c>
      <c r="C240" t="s">
        <v>15</v>
      </c>
      <c r="D240" t="str">
        <f t="shared" si="9"/>
        <v>ドーム型テント（1～2人用）</v>
      </c>
      <c r="E240" s="6">
        <f t="shared" si="10"/>
        <v>15000</v>
      </c>
      <c r="F240" s="6">
        <v>2</v>
      </c>
      <c r="G240" s="6">
        <f t="shared" si="11"/>
        <v>30000</v>
      </c>
    </row>
    <row r="241" spans="1:7" x14ac:dyDescent="0.4">
      <c r="A241" s="1">
        <v>42708</v>
      </c>
      <c r="B241" s="1" t="s">
        <v>10</v>
      </c>
      <c r="C241" t="s">
        <v>16</v>
      </c>
      <c r="D241" t="str">
        <f t="shared" si="9"/>
        <v>ドーム型テント（2～3人用）</v>
      </c>
      <c r="E241" s="6">
        <f t="shared" si="10"/>
        <v>18500</v>
      </c>
      <c r="F241" s="6">
        <v>1</v>
      </c>
      <c r="G241" s="6">
        <f t="shared" si="11"/>
        <v>18500</v>
      </c>
    </row>
    <row r="242" spans="1:7" x14ac:dyDescent="0.4">
      <c r="A242" s="1">
        <v>42709</v>
      </c>
      <c r="B242" t="s">
        <v>7</v>
      </c>
      <c r="C242" t="s">
        <v>16</v>
      </c>
      <c r="D242" t="str">
        <f t="shared" si="9"/>
        <v>ドーム型テント（2～3人用）</v>
      </c>
      <c r="E242" s="6">
        <f t="shared" si="10"/>
        <v>18500</v>
      </c>
      <c r="F242" s="6">
        <v>1</v>
      </c>
      <c r="G242" s="6">
        <f t="shared" si="11"/>
        <v>18500</v>
      </c>
    </row>
    <row r="243" spans="1:7" x14ac:dyDescent="0.4">
      <c r="A243" s="1">
        <v>42709</v>
      </c>
      <c r="B243" t="s">
        <v>7</v>
      </c>
      <c r="C243" t="s">
        <v>18</v>
      </c>
      <c r="D243" t="str">
        <f t="shared" si="9"/>
        <v>バーベキューコンロ</v>
      </c>
      <c r="E243" s="6">
        <f t="shared" si="10"/>
        <v>7800</v>
      </c>
      <c r="F243" s="6">
        <v>1</v>
      </c>
      <c r="G243" s="6">
        <f t="shared" si="11"/>
        <v>7800</v>
      </c>
    </row>
    <row r="244" spans="1:7" x14ac:dyDescent="0.4">
      <c r="A244" s="1">
        <v>42709</v>
      </c>
      <c r="B244" t="s">
        <v>9</v>
      </c>
      <c r="C244" t="s">
        <v>20</v>
      </c>
      <c r="D244" t="str">
        <f t="shared" si="9"/>
        <v>パラソルセット</v>
      </c>
      <c r="E244" s="6">
        <f t="shared" si="10"/>
        <v>6800</v>
      </c>
      <c r="F244" s="6">
        <v>1</v>
      </c>
      <c r="G244" s="6">
        <f t="shared" si="11"/>
        <v>6800</v>
      </c>
    </row>
    <row r="245" spans="1:7" x14ac:dyDescent="0.4">
      <c r="A245" s="1">
        <v>42709</v>
      </c>
      <c r="B245" s="1" t="s">
        <v>38</v>
      </c>
      <c r="C245" t="s">
        <v>15</v>
      </c>
      <c r="D245" t="str">
        <f t="shared" si="9"/>
        <v>ドーム型テント（1～2人用）</v>
      </c>
      <c r="E245" s="6">
        <f t="shared" si="10"/>
        <v>15000</v>
      </c>
      <c r="F245" s="6">
        <v>2</v>
      </c>
      <c r="G245" s="6">
        <f t="shared" si="11"/>
        <v>30000</v>
      </c>
    </row>
    <row r="246" spans="1:7" x14ac:dyDescent="0.4">
      <c r="A246" s="1">
        <v>42710</v>
      </c>
      <c r="B246" t="s">
        <v>7</v>
      </c>
      <c r="C246" t="s">
        <v>16</v>
      </c>
      <c r="D246" t="str">
        <f t="shared" si="9"/>
        <v>ドーム型テント（2～3人用）</v>
      </c>
      <c r="E246" s="6">
        <f t="shared" si="10"/>
        <v>18500</v>
      </c>
      <c r="F246" s="6">
        <v>1</v>
      </c>
      <c r="G246" s="6">
        <f t="shared" si="11"/>
        <v>18500</v>
      </c>
    </row>
    <row r="247" spans="1:7" x14ac:dyDescent="0.4">
      <c r="A247" s="1">
        <v>42710</v>
      </c>
      <c r="B247" t="s">
        <v>7</v>
      </c>
      <c r="C247" t="s">
        <v>15</v>
      </c>
      <c r="D247" t="str">
        <f t="shared" si="9"/>
        <v>ドーム型テント（1～2人用）</v>
      </c>
      <c r="E247" s="6">
        <f t="shared" si="10"/>
        <v>15000</v>
      </c>
      <c r="F247" s="6">
        <v>1</v>
      </c>
      <c r="G247" s="6">
        <f t="shared" si="11"/>
        <v>15000</v>
      </c>
    </row>
    <row r="248" spans="1:7" x14ac:dyDescent="0.4">
      <c r="A248" s="1">
        <v>42710</v>
      </c>
      <c r="B248" t="s">
        <v>9</v>
      </c>
      <c r="C248" t="s">
        <v>19</v>
      </c>
      <c r="D248" t="str">
        <f t="shared" si="9"/>
        <v>キッチンテーブルセット</v>
      </c>
      <c r="E248" s="6">
        <f t="shared" si="10"/>
        <v>15000</v>
      </c>
      <c r="F248" s="6">
        <v>1</v>
      </c>
      <c r="G248" s="6">
        <f t="shared" si="11"/>
        <v>15000</v>
      </c>
    </row>
    <row r="249" spans="1:7" x14ac:dyDescent="0.4">
      <c r="A249" s="1">
        <v>42710</v>
      </c>
      <c r="B249" s="1" t="s">
        <v>10</v>
      </c>
      <c r="C249" t="s">
        <v>16</v>
      </c>
      <c r="D249" t="str">
        <f t="shared" si="9"/>
        <v>ドーム型テント（2～3人用）</v>
      </c>
      <c r="E249" s="6">
        <f t="shared" si="10"/>
        <v>18500</v>
      </c>
      <c r="F249" s="6">
        <v>2</v>
      </c>
      <c r="G249" s="6">
        <f t="shared" si="11"/>
        <v>37000</v>
      </c>
    </row>
    <row r="250" spans="1:7" x14ac:dyDescent="0.4">
      <c r="A250" s="1">
        <v>42711</v>
      </c>
      <c r="B250" t="s">
        <v>7</v>
      </c>
      <c r="C250" t="s">
        <v>18</v>
      </c>
      <c r="D250" t="str">
        <f t="shared" si="9"/>
        <v>バーベキューコンロ</v>
      </c>
      <c r="E250" s="6">
        <f t="shared" si="10"/>
        <v>7800</v>
      </c>
      <c r="F250" s="6">
        <v>1</v>
      </c>
      <c r="G250" s="6">
        <f t="shared" si="11"/>
        <v>7800</v>
      </c>
    </row>
    <row r="251" spans="1:7" x14ac:dyDescent="0.4">
      <c r="A251" s="1">
        <v>42711</v>
      </c>
      <c r="B251" t="s">
        <v>9</v>
      </c>
      <c r="C251" t="s">
        <v>15</v>
      </c>
      <c r="D251" t="str">
        <f t="shared" si="9"/>
        <v>ドーム型テント（1～2人用）</v>
      </c>
      <c r="E251" s="6">
        <f t="shared" si="10"/>
        <v>15000</v>
      </c>
      <c r="F251" s="6">
        <v>1</v>
      </c>
      <c r="G251" s="6">
        <f t="shared" si="11"/>
        <v>15000</v>
      </c>
    </row>
    <row r="252" spans="1:7" x14ac:dyDescent="0.4">
      <c r="A252" s="1">
        <v>42711</v>
      </c>
      <c r="B252" t="s">
        <v>9</v>
      </c>
      <c r="C252" t="s">
        <v>18</v>
      </c>
      <c r="D252" t="str">
        <f t="shared" si="9"/>
        <v>バーベキューコンロ</v>
      </c>
      <c r="E252" s="6">
        <f t="shared" si="10"/>
        <v>7800</v>
      </c>
      <c r="F252" s="6">
        <v>1</v>
      </c>
      <c r="G252" s="6">
        <f t="shared" si="11"/>
        <v>7800</v>
      </c>
    </row>
    <row r="253" spans="1:7" x14ac:dyDescent="0.4">
      <c r="A253" s="1">
        <v>42711</v>
      </c>
      <c r="B253" s="1" t="s">
        <v>37</v>
      </c>
      <c r="C253" t="s">
        <v>17</v>
      </c>
      <c r="D253" t="str">
        <f t="shared" si="9"/>
        <v>折り畳み式ハンモック</v>
      </c>
      <c r="E253" s="6">
        <f t="shared" si="10"/>
        <v>12000</v>
      </c>
      <c r="F253" s="6">
        <v>1</v>
      </c>
      <c r="G253" s="6">
        <f t="shared" si="11"/>
        <v>12000</v>
      </c>
    </row>
    <row r="254" spans="1:7" x14ac:dyDescent="0.4">
      <c r="A254" s="1">
        <v>42712</v>
      </c>
      <c r="B254" t="s">
        <v>7</v>
      </c>
      <c r="C254" t="s">
        <v>21</v>
      </c>
      <c r="D254" t="str">
        <f t="shared" si="9"/>
        <v>レジャーシート</v>
      </c>
      <c r="E254" s="6">
        <f t="shared" si="10"/>
        <v>5000</v>
      </c>
      <c r="F254" s="6">
        <v>1</v>
      </c>
      <c r="G254" s="6">
        <f t="shared" si="11"/>
        <v>5000</v>
      </c>
    </row>
    <row r="255" spans="1:7" x14ac:dyDescent="0.4">
      <c r="A255" s="1">
        <v>42712</v>
      </c>
      <c r="B255" t="s">
        <v>7</v>
      </c>
      <c r="C255" t="s">
        <v>16</v>
      </c>
      <c r="D255" t="str">
        <f t="shared" si="9"/>
        <v>ドーム型テント（2～3人用）</v>
      </c>
      <c r="E255" s="6">
        <f t="shared" si="10"/>
        <v>18500</v>
      </c>
      <c r="F255" s="6">
        <v>1</v>
      </c>
      <c r="G255" s="6">
        <f t="shared" si="11"/>
        <v>18500</v>
      </c>
    </row>
    <row r="256" spans="1:7" x14ac:dyDescent="0.4">
      <c r="A256" s="1">
        <v>42712</v>
      </c>
      <c r="B256" t="s">
        <v>9</v>
      </c>
      <c r="C256" t="s">
        <v>15</v>
      </c>
      <c r="D256" t="str">
        <f t="shared" si="9"/>
        <v>ドーム型テント（1～2人用）</v>
      </c>
      <c r="E256" s="6">
        <f t="shared" si="10"/>
        <v>15000</v>
      </c>
      <c r="F256" s="6">
        <v>2</v>
      </c>
      <c r="G256" s="6">
        <f t="shared" si="11"/>
        <v>30000</v>
      </c>
    </row>
    <row r="257" spans="1:7" x14ac:dyDescent="0.4">
      <c r="A257" s="1">
        <v>42712</v>
      </c>
      <c r="B257" t="s">
        <v>9</v>
      </c>
      <c r="C257" t="s">
        <v>19</v>
      </c>
      <c r="D257" t="str">
        <f t="shared" si="9"/>
        <v>キッチンテーブルセット</v>
      </c>
      <c r="E257" s="6">
        <f t="shared" si="10"/>
        <v>15000</v>
      </c>
      <c r="F257" s="6">
        <v>1</v>
      </c>
      <c r="G257" s="6">
        <f t="shared" si="11"/>
        <v>15000</v>
      </c>
    </row>
    <row r="258" spans="1:7" x14ac:dyDescent="0.4">
      <c r="A258" s="1">
        <v>42712</v>
      </c>
      <c r="B258" s="1" t="s">
        <v>37</v>
      </c>
      <c r="C258" t="s">
        <v>18</v>
      </c>
      <c r="D258" t="str">
        <f t="shared" si="9"/>
        <v>バーベキューコンロ</v>
      </c>
      <c r="E258" s="6">
        <f t="shared" si="10"/>
        <v>7800</v>
      </c>
      <c r="F258" s="6">
        <v>1</v>
      </c>
      <c r="G258" s="6">
        <f t="shared" si="11"/>
        <v>7800</v>
      </c>
    </row>
    <row r="259" spans="1:7" x14ac:dyDescent="0.4">
      <c r="A259" s="1">
        <v>42713</v>
      </c>
      <c r="B259" t="s">
        <v>7</v>
      </c>
      <c r="C259" t="s">
        <v>20</v>
      </c>
      <c r="D259" t="str">
        <f t="shared" si="9"/>
        <v>パラソルセット</v>
      </c>
      <c r="E259" s="6">
        <f t="shared" si="10"/>
        <v>6800</v>
      </c>
      <c r="F259" s="6">
        <v>1</v>
      </c>
      <c r="G259" s="6">
        <f t="shared" si="11"/>
        <v>6800</v>
      </c>
    </row>
    <row r="260" spans="1:7" x14ac:dyDescent="0.4">
      <c r="A260" s="1">
        <v>42713</v>
      </c>
      <c r="B260" t="s">
        <v>7</v>
      </c>
      <c r="C260" t="s">
        <v>16</v>
      </c>
      <c r="D260" t="str">
        <f t="shared" ref="D260:D323" si="12">VLOOKUP(C260,商品リスト,3,FALSE)</f>
        <v>ドーム型テント（2～3人用）</v>
      </c>
      <c r="E260" s="6">
        <f t="shared" ref="E260:E323" si="13">VLOOKUP(C260,商品リスト,4,FALSE)</f>
        <v>18500</v>
      </c>
      <c r="F260" s="6">
        <v>1</v>
      </c>
      <c r="G260" s="6">
        <f t="shared" si="11"/>
        <v>18500</v>
      </c>
    </row>
    <row r="261" spans="1:7" x14ac:dyDescent="0.4">
      <c r="A261" s="1">
        <v>42713</v>
      </c>
      <c r="B261" t="s">
        <v>9</v>
      </c>
      <c r="C261" t="s">
        <v>15</v>
      </c>
      <c r="D261" t="str">
        <f t="shared" si="12"/>
        <v>ドーム型テント（1～2人用）</v>
      </c>
      <c r="E261" s="6">
        <f t="shared" si="13"/>
        <v>15000</v>
      </c>
      <c r="F261" s="6">
        <v>1</v>
      </c>
      <c r="G261" s="6">
        <f t="shared" ref="G261:G324" si="14">E261*F261</f>
        <v>15000</v>
      </c>
    </row>
    <row r="262" spans="1:7" x14ac:dyDescent="0.4">
      <c r="A262" s="1">
        <v>42713</v>
      </c>
      <c r="B262" t="s">
        <v>9</v>
      </c>
      <c r="C262" t="s">
        <v>15</v>
      </c>
      <c r="D262" t="str">
        <f t="shared" si="12"/>
        <v>ドーム型テント（1～2人用）</v>
      </c>
      <c r="E262" s="6">
        <f t="shared" si="13"/>
        <v>15000</v>
      </c>
      <c r="F262" s="6">
        <v>4</v>
      </c>
      <c r="G262" s="6">
        <f t="shared" si="14"/>
        <v>60000</v>
      </c>
    </row>
    <row r="263" spans="1:7" x14ac:dyDescent="0.4">
      <c r="A263" s="1">
        <v>42713</v>
      </c>
      <c r="B263" s="1" t="s">
        <v>36</v>
      </c>
      <c r="C263" t="s">
        <v>19</v>
      </c>
      <c r="D263" t="str">
        <f t="shared" si="12"/>
        <v>キッチンテーブルセット</v>
      </c>
      <c r="E263" s="6">
        <f t="shared" si="13"/>
        <v>15000</v>
      </c>
      <c r="F263" s="6">
        <v>1</v>
      </c>
      <c r="G263" s="6">
        <f t="shared" si="14"/>
        <v>15000</v>
      </c>
    </row>
    <row r="264" spans="1:7" x14ac:dyDescent="0.4">
      <c r="A264" s="1">
        <v>42714</v>
      </c>
      <c r="B264" t="s">
        <v>7</v>
      </c>
      <c r="C264" t="s">
        <v>18</v>
      </c>
      <c r="D264" t="str">
        <f t="shared" si="12"/>
        <v>バーベキューコンロ</v>
      </c>
      <c r="E264" s="6">
        <f t="shared" si="13"/>
        <v>7800</v>
      </c>
      <c r="F264" s="6">
        <v>1</v>
      </c>
      <c r="G264" s="6">
        <f t="shared" si="14"/>
        <v>7800</v>
      </c>
    </row>
    <row r="265" spans="1:7" x14ac:dyDescent="0.4">
      <c r="A265" s="1">
        <v>42714</v>
      </c>
      <c r="B265" t="s">
        <v>9</v>
      </c>
      <c r="C265" t="s">
        <v>15</v>
      </c>
      <c r="D265" t="str">
        <f t="shared" si="12"/>
        <v>ドーム型テント（1～2人用）</v>
      </c>
      <c r="E265" s="6">
        <f t="shared" si="13"/>
        <v>15000</v>
      </c>
      <c r="F265" s="6">
        <v>1</v>
      </c>
      <c r="G265" s="6">
        <f t="shared" si="14"/>
        <v>15000</v>
      </c>
    </row>
    <row r="266" spans="1:7" x14ac:dyDescent="0.4">
      <c r="A266" s="1">
        <v>42714</v>
      </c>
      <c r="B266" s="1" t="s">
        <v>36</v>
      </c>
      <c r="C266" t="s">
        <v>17</v>
      </c>
      <c r="D266" t="str">
        <f t="shared" si="12"/>
        <v>折り畳み式ハンモック</v>
      </c>
      <c r="E266" s="6">
        <f t="shared" si="13"/>
        <v>12000</v>
      </c>
      <c r="F266" s="6">
        <v>1</v>
      </c>
      <c r="G266" s="6">
        <f t="shared" si="14"/>
        <v>12000</v>
      </c>
    </row>
    <row r="267" spans="1:7" x14ac:dyDescent="0.4">
      <c r="A267" s="1">
        <v>42715</v>
      </c>
      <c r="B267" t="s">
        <v>7</v>
      </c>
      <c r="C267" t="s">
        <v>15</v>
      </c>
      <c r="D267" t="str">
        <f t="shared" si="12"/>
        <v>ドーム型テント（1～2人用）</v>
      </c>
      <c r="E267" s="6">
        <f t="shared" si="13"/>
        <v>15000</v>
      </c>
      <c r="F267" s="6">
        <v>1</v>
      </c>
      <c r="G267" s="6">
        <f t="shared" si="14"/>
        <v>15000</v>
      </c>
    </row>
    <row r="268" spans="1:7" x14ac:dyDescent="0.4">
      <c r="A268" s="1">
        <v>42715</v>
      </c>
      <c r="B268" t="s">
        <v>7</v>
      </c>
      <c r="C268" t="s">
        <v>16</v>
      </c>
      <c r="D268" t="str">
        <f t="shared" si="12"/>
        <v>ドーム型テント（2～3人用）</v>
      </c>
      <c r="E268" s="6">
        <f t="shared" si="13"/>
        <v>18500</v>
      </c>
      <c r="F268" s="6">
        <v>1</v>
      </c>
      <c r="G268" s="6">
        <f t="shared" si="14"/>
        <v>18500</v>
      </c>
    </row>
    <row r="269" spans="1:7" x14ac:dyDescent="0.4">
      <c r="A269" s="1">
        <v>42715</v>
      </c>
      <c r="B269" t="s">
        <v>9</v>
      </c>
      <c r="C269" t="s">
        <v>18</v>
      </c>
      <c r="D269" t="str">
        <f t="shared" si="12"/>
        <v>バーベキューコンロ</v>
      </c>
      <c r="E269" s="6">
        <f t="shared" si="13"/>
        <v>7800</v>
      </c>
      <c r="F269" s="6">
        <v>1</v>
      </c>
      <c r="G269" s="6">
        <f t="shared" si="14"/>
        <v>7800</v>
      </c>
    </row>
    <row r="270" spans="1:7" x14ac:dyDescent="0.4">
      <c r="A270" s="1">
        <v>42715</v>
      </c>
      <c r="B270" s="1" t="s">
        <v>37</v>
      </c>
      <c r="C270" t="s">
        <v>18</v>
      </c>
      <c r="D270" t="str">
        <f t="shared" si="12"/>
        <v>バーベキューコンロ</v>
      </c>
      <c r="E270" s="6">
        <f t="shared" si="13"/>
        <v>7800</v>
      </c>
      <c r="F270" s="6">
        <v>1</v>
      </c>
      <c r="G270" s="6">
        <f t="shared" si="14"/>
        <v>7800</v>
      </c>
    </row>
    <row r="271" spans="1:7" x14ac:dyDescent="0.4">
      <c r="A271" s="1">
        <v>42716</v>
      </c>
      <c r="B271" t="s">
        <v>7</v>
      </c>
      <c r="C271" t="s">
        <v>16</v>
      </c>
      <c r="D271" t="str">
        <f t="shared" si="12"/>
        <v>ドーム型テント（2～3人用）</v>
      </c>
      <c r="E271" s="6">
        <f t="shared" si="13"/>
        <v>18500</v>
      </c>
      <c r="F271" s="6">
        <v>1</v>
      </c>
      <c r="G271" s="6">
        <f t="shared" si="14"/>
        <v>18500</v>
      </c>
    </row>
    <row r="272" spans="1:7" x14ac:dyDescent="0.4">
      <c r="A272" s="1">
        <v>42716</v>
      </c>
      <c r="B272" t="s">
        <v>7</v>
      </c>
      <c r="C272" t="s">
        <v>15</v>
      </c>
      <c r="D272" t="str">
        <f t="shared" si="12"/>
        <v>ドーム型テント（1～2人用）</v>
      </c>
      <c r="E272" s="6">
        <f t="shared" si="13"/>
        <v>15000</v>
      </c>
      <c r="F272" s="6">
        <v>2</v>
      </c>
      <c r="G272" s="6">
        <f t="shared" si="14"/>
        <v>30000</v>
      </c>
    </row>
    <row r="273" spans="1:7" x14ac:dyDescent="0.4">
      <c r="A273" s="1">
        <v>42716</v>
      </c>
      <c r="B273" t="s">
        <v>9</v>
      </c>
      <c r="C273" t="s">
        <v>21</v>
      </c>
      <c r="D273" t="str">
        <f t="shared" si="12"/>
        <v>レジャーシート</v>
      </c>
      <c r="E273" s="6">
        <f t="shared" si="13"/>
        <v>5000</v>
      </c>
      <c r="F273" s="6">
        <v>1</v>
      </c>
      <c r="G273" s="6">
        <f t="shared" si="14"/>
        <v>5000</v>
      </c>
    </row>
    <row r="274" spans="1:7" x14ac:dyDescent="0.4">
      <c r="A274" s="1">
        <v>42716</v>
      </c>
      <c r="B274" s="1" t="s">
        <v>37</v>
      </c>
      <c r="C274" t="s">
        <v>18</v>
      </c>
      <c r="D274" t="str">
        <f t="shared" si="12"/>
        <v>バーベキューコンロ</v>
      </c>
      <c r="E274" s="6">
        <f t="shared" si="13"/>
        <v>7800</v>
      </c>
      <c r="F274" s="6">
        <v>1</v>
      </c>
      <c r="G274" s="6">
        <f t="shared" si="14"/>
        <v>7800</v>
      </c>
    </row>
    <row r="275" spans="1:7" x14ac:dyDescent="0.4">
      <c r="A275" s="1">
        <v>42717</v>
      </c>
      <c r="B275" t="s">
        <v>7</v>
      </c>
      <c r="C275" t="s">
        <v>16</v>
      </c>
      <c r="D275" t="str">
        <f t="shared" si="12"/>
        <v>ドーム型テント（2～3人用）</v>
      </c>
      <c r="E275" s="6">
        <f t="shared" si="13"/>
        <v>18500</v>
      </c>
      <c r="F275" s="6">
        <v>1</v>
      </c>
      <c r="G275" s="6">
        <f t="shared" si="14"/>
        <v>18500</v>
      </c>
    </row>
    <row r="276" spans="1:7" x14ac:dyDescent="0.4">
      <c r="A276" s="1">
        <v>42717</v>
      </c>
      <c r="B276" t="s">
        <v>7</v>
      </c>
      <c r="C276" t="s">
        <v>19</v>
      </c>
      <c r="D276" t="str">
        <f t="shared" si="12"/>
        <v>キッチンテーブルセット</v>
      </c>
      <c r="E276" s="6">
        <f t="shared" si="13"/>
        <v>15000</v>
      </c>
      <c r="F276" s="6">
        <v>1</v>
      </c>
      <c r="G276" s="6">
        <f t="shared" si="14"/>
        <v>15000</v>
      </c>
    </row>
    <row r="277" spans="1:7" x14ac:dyDescent="0.4">
      <c r="A277" s="1">
        <v>42717</v>
      </c>
      <c r="B277" t="s">
        <v>9</v>
      </c>
      <c r="C277" t="s">
        <v>18</v>
      </c>
      <c r="D277" t="str">
        <f t="shared" si="12"/>
        <v>バーベキューコンロ</v>
      </c>
      <c r="E277" s="6">
        <f t="shared" si="13"/>
        <v>7800</v>
      </c>
      <c r="F277" s="6">
        <v>2</v>
      </c>
      <c r="G277" s="6">
        <f t="shared" si="14"/>
        <v>15600</v>
      </c>
    </row>
    <row r="278" spans="1:7" x14ac:dyDescent="0.4">
      <c r="A278" s="1">
        <v>42717</v>
      </c>
      <c r="B278" s="1" t="s">
        <v>10</v>
      </c>
      <c r="C278" t="s">
        <v>20</v>
      </c>
      <c r="D278" t="str">
        <f t="shared" si="12"/>
        <v>パラソルセット</v>
      </c>
      <c r="E278" s="6">
        <f t="shared" si="13"/>
        <v>6800</v>
      </c>
      <c r="F278" s="6">
        <v>1</v>
      </c>
      <c r="G278" s="6">
        <f t="shared" si="14"/>
        <v>6800</v>
      </c>
    </row>
    <row r="279" spans="1:7" x14ac:dyDescent="0.4">
      <c r="A279" s="1">
        <v>42718</v>
      </c>
      <c r="B279" t="s">
        <v>7</v>
      </c>
      <c r="C279" t="s">
        <v>15</v>
      </c>
      <c r="D279" t="str">
        <f t="shared" si="12"/>
        <v>ドーム型テント（1～2人用）</v>
      </c>
      <c r="E279" s="6">
        <f t="shared" si="13"/>
        <v>15000</v>
      </c>
      <c r="F279" s="6">
        <v>1</v>
      </c>
      <c r="G279" s="6">
        <f t="shared" si="14"/>
        <v>15000</v>
      </c>
    </row>
    <row r="280" spans="1:7" x14ac:dyDescent="0.4">
      <c r="A280" s="1">
        <v>42718</v>
      </c>
      <c r="B280" t="s">
        <v>7</v>
      </c>
      <c r="C280" t="s">
        <v>15</v>
      </c>
      <c r="D280" t="str">
        <f t="shared" si="12"/>
        <v>ドーム型テント（1～2人用）</v>
      </c>
      <c r="E280" s="6">
        <f t="shared" si="13"/>
        <v>15000</v>
      </c>
      <c r="F280" s="6">
        <v>1</v>
      </c>
      <c r="G280" s="6">
        <f t="shared" si="14"/>
        <v>15000</v>
      </c>
    </row>
    <row r="281" spans="1:7" x14ac:dyDescent="0.4">
      <c r="A281" s="1">
        <v>42718</v>
      </c>
      <c r="B281" t="s">
        <v>9</v>
      </c>
      <c r="C281" t="s">
        <v>18</v>
      </c>
      <c r="D281" t="str">
        <f t="shared" si="12"/>
        <v>バーベキューコンロ</v>
      </c>
      <c r="E281" s="6">
        <f t="shared" si="13"/>
        <v>7800</v>
      </c>
      <c r="F281" s="6">
        <v>1</v>
      </c>
      <c r="G281" s="6">
        <f t="shared" si="14"/>
        <v>7800</v>
      </c>
    </row>
    <row r="282" spans="1:7" x14ac:dyDescent="0.4">
      <c r="A282" s="1">
        <v>42718</v>
      </c>
      <c r="B282" s="1" t="s">
        <v>36</v>
      </c>
      <c r="C282" t="s">
        <v>15</v>
      </c>
      <c r="D282" t="str">
        <f t="shared" si="12"/>
        <v>ドーム型テント（1～2人用）</v>
      </c>
      <c r="E282" s="6">
        <f t="shared" si="13"/>
        <v>15000</v>
      </c>
      <c r="F282" s="6">
        <v>1</v>
      </c>
      <c r="G282" s="6">
        <f t="shared" si="14"/>
        <v>15000</v>
      </c>
    </row>
    <row r="283" spans="1:7" x14ac:dyDescent="0.4">
      <c r="A283" s="1">
        <v>42719</v>
      </c>
      <c r="B283" t="s">
        <v>7</v>
      </c>
      <c r="C283" t="s">
        <v>16</v>
      </c>
      <c r="D283" t="str">
        <f t="shared" si="12"/>
        <v>ドーム型テント（2～3人用）</v>
      </c>
      <c r="E283" s="6">
        <f t="shared" si="13"/>
        <v>18500</v>
      </c>
      <c r="F283" s="6">
        <v>2</v>
      </c>
      <c r="G283" s="6">
        <f t="shared" si="14"/>
        <v>37000</v>
      </c>
    </row>
    <row r="284" spans="1:7" x14ac:dyDescent="0.4">
      <c r="A284" s="1">
        <v>42719</v>
      </c>
      <c r="B284" t="s">
        <v>9</v>
      </c>
      <c r="C284" t="s">
        <v>16</v>
      </c>
      <c r="D284" t="str">
        <f t="shared" si="12"/>
        <v>ドーム型テント（2～3人用）</v>
      </c>
      <c r="E284" s="6">
        <f t="shared" si="13"/>
        <v>18500</v>
      </c>
      <c r="F284" s="6">
        <v>1</v>
      </c>
      <c r="G284" s="6">
        <f t="shared" si="14"/>
        <v>18500</v>
      </c>
    </row>
    <row r="285" spans="1:7" x14ac:dyDescent="0.4">
      <c r="A285" s="1">
        <v>42719</v>
      </c>
      <c r="B285" t="s">
        <v>9</v>
      </c>
      <c r="C285" t="s">
        <v>18</v>
      </c>
      <c r="D285" t="str">
        <f t="shared" si="12"/>
        <v>バーベキューコンロ</v>
      </c>
      <c r="E285" s="6">
        <f t="shared" si="13"/>
        <v>7800</v>
      </c>
      <c r="F285" s="6">
        <v>1</v>
      </c>
      <c r="G285" s="6">
        <f t="shared" si="14"/>
        <v>7800</v>
      </c>
    </row>
    <row r="286" spans="1:7" x14ac:dyDescent="0.4">
      <c r="A286" s="1">
        <v>42719</v>
      </c>
      <c r="B286" s="1" t="s">
        <v>37</v>
      </c>
      <c r="C286" t="s">
        <v>15</v>
      </c>
      <c r="D286" t="str">
        <f t="shared" si="12"/>
        <v>ドーム型テント（1～2人用）</v>
      </c>
      <c r="E286" s="6">
        <f t="shared" si="13"/>
        <v>15000</v>
      </c>
      <c r="F286" s="6">
        <v>1</v>
      </c>
      <c r="G286" s="6">
        <f t="shared" si="14"/>
        <v>15000</v>
      </c>
    </row>
    <row r="287" spans="1:7" x14ac:dyDescent="0.4">
      <c r="A287" s="1">
        <v>42720</v>
      </c>
      <c r="B287" t="s">
        <v>7</v>
      </c>
      <c r="C287" t="s">
        <v>18</v>
      </c>
      <c r="D287" t="str">
        <f t="shared" si="12"/>
        <v>バーベキューコンロ</v>
      </c>
      <c r="E287" s="6">
        <f t="shared" si="13"/>
        <v>7800</v>
      </c>
      <c r="F287" s="6">
        <v>1</v>
      </c>
      <c r="G287" s="6">
        <f t="shared" si="14"/>
        <v>7800</v>
      </c>
    </row>
    <row r="288" spans="1:7" x14ac:dyDescent="0.4">
      <c r="A288" s="1">
        <v>42720</v>
      </c>
      <c r="B288" t="s">
        <v>7</v>
      </c>
      <c r="C288" t="s">
        <v>17</v>
      </c>
      <c r="D288" t="str">
        <f t="shared" si="12"/>
        <v>折り畳み式ハンモック</v>
      </c>
      <c r="E288" s="6">
        <f t="shared" si="13"/>
        <v>12000</v>
      </c>
      <c r="F288" s="6">
        <v>1</v>
      </c>
      <c r="G288" s="6">
        <f t="shared" si="14"/>
        <v>12000</v>
      </c>
    </row>
    <row r="289" spans="1:7" x14ac:dyDescent="0.4">
      <c r="A289" s="1">
        <v>42720</v>
      </c>
      <c r="B289" t="s">
        <v>9</v>
      </c>
      <c r="C289" t="s">
        <v>19</v>
      </c>
      <c r="D289" t="str">
        <f t="shared" si="12"/>
        <v>キッチンテーブルセット</v>
      </c>
      <c r="E289" s="6">
        <f t="shared" si="13"/>
        <v>15000</v>
      </c>
      <c r="F289" s="6">
        <v>2</v>
      </c>
      <c r="G289" s="6">
        <f t="shared" si="14"/>
        <v>30000</v>
      </c>
    </row>
    <row r="290" spans="1:7" x14ac:dyDescent="0.4">
      <c r="A290" s="1">
        <v>42720</v>
      </c>
      <c r="B290" s="1" t="s">
        <v>10</v>
      </c>
      <c r="C290" t="s">
        <v>16</v>
      </c>
      <c r="D290" t="str">
        <f t="shared" si="12"/>
        <v>ドーム型テント（2～3人用）</v>
      </c>
      <c r="E290" s="6">
        <f t="shared" si="13"/>
        <v>18500</v>
      </c>
      <c r="F290" s="6">
        <v>1</v>
      </c>
      <c r="G290" s="6">
        <f t="shared" si="14"/>
        <v>18500</v>
      </c>
    </row>
    <row r="291" spans="1:7" x14ac:dyDescent="0.4">
      <c r="A291" s="1">
        <v>42721</v>
      </c>
      <c r="B291" t="s">
        <v>7</v>
      </c>
      <c r="C291" t="s">
        <v>16</v>
      </c>
      <c r="D291" t="str">
        <f t="shared" si="12"/>
        <v>ドーム型テント（2～3人用）</v>
      </c>
      <c r="E291" s="6">
        <f t="shared" si="13"/>
        <v>18500</v>
      </c>
      <c r="F291" s="6">
        <v>1</v>
      </c>
      <c r="G291" s="6">
        <f t="shared" si="14"/>
        <v>18500</v>
      </c>
    </row>
    <row r="292" spans="1:7" x14ac:dyDescent="0.4">
      <c r="A292" s="1">
        <v>42721</v>
      </c>
      <c r="B292" t="s">
        <v>7</v>
      </c>
      <c r="C292" t="s">
        <v>19</v>
      </c>
      <c r="D292" t="str">
        <f t="shared" si="12"/>
        <v>キッチンテーブルセット</v>
      </c>
      <c r="E292" s="6">
        <f t="shared" si="13"/>
        <v>15000</v>
      </c>
      <c r="F292" s="6">
        <v>1</v>
      </c>
      <c r="G292" s="6">
        <f t="shared" si="14"/>
        <v>15000</v>
      </c>
    </row>
    <row r="293" spans="1:7" x14ac:dyDescent="0.4">
      <c r="A293" s="1">
        <v>42721</v>
      </c>
      <c r="B293" t="s">
        <v>9</v>
      </c>
      <c r="C293" t="s">
        <v>21</v>
      </c>
      <c r="D293" t="str">
        <f t="shared" si="12"/>
        <v>レジャーシート</v>
      </c>
      <c r="E293" s="6">
        <f t="shared" si="13"/>
        <v>5000</v>
      </c>
      <c r="F293" s="6">
        <v>1</v>
      </c>
      <c r="G293" s="6">
        <f t="shared" si="14"/>
        <v>5000</v>
      </c>
    </row>
    <row r="294" spans="1:7" x14ac:dyDescent="0.4">
      <c r="A294" s="1">
        <v>42721</v>
      </c>
      <c r="B294" s="1" t="s">
        <v>37</v>
      </c>
      <c r="C294" t="s">
        <v>15</v>
      </c>
      <c r="D294" t="str">
        <f t="shared" si="12"/>
        <v>ドーム型テント（1～2人用）</v>
      </c>
      <c r="E294" s="6">
        <f t="shared" si="13"/>
        <v>15000</v>
      </c>
      <c r="F294" s="6">
        <v>1</v>
      </c>
      <c r="G294" s="6">
        <f t="shared" si="14"/>
        <v>15000</v>
      </c>
    </row>
    <row r="295" spans="1:7" x14ac:dyDescent="0.4">
      <c r="A295" s="1">
        <v>42722</v>
      </c>
      <c r="B295" t="s">
        <v>7</v>
      </c>
      <c r="C295" t="s">
        <v>20</v>
      </c>
      <c r="D295" t="str">
        <f t="shared" si="12"/>
        <v>パラソルセット</v>
      </c>
      <c r="E295" s="6">
        <f t="shared" si="13"/>
        <v>6800</v>
      </c>
      <c r="F295" s="6">
        <v>2</v>
      </c>
      <c r="G295" s="6">
        <f t="shared" si="14"/>
        <v>13600</v>
      </c>
    </row>
    <row r="296" spans="1:7" x14ac:dyDescent="0.4">
      <c r="A296" s="1">
        <v>42722</v>
      </c>
      <c r="B296" t="s">
        <v>9</v>
      </c>
      <c r="C296" t="s">
        <v>15</v>
      </c>
      <c r="D296" t="str">
        <f t="shared" si="12"/>
        <v>ドーム型テント（1～2人用）</v>
      </c>
      <c r="E296" s="6">
        <f t="shared" si="13"/>
        <v>15000</v>
      </c>
      <c r="F296" s="6">
        <v>1</v>
      </c>
      <c r="G296" s="6">
        <f t="shared" si="14"/>
        <v>15000</v>
      </c>
    </row>
    <row r="297" spans="1:7" x14ac:dyDescent="0.4">
      <c r="A297" s="1">
        <v>42722</v>
      </c>
      <c r="B297" s="1" t="s">
        <v>38</v>
      </c>
      <c r="C297" t="s">
        <v>18</v>
      </c>
      <c r="D297" t="str">
        <f t="shared" si="12"/>
        <v>バーベキューコンロ</v>
      </c>
      <c r="E297" s="6">
        <f t="shared" si="13"/>
        <v>7800</v>
      </c>
      <c r="F297" s="6">
        <v>1</v>
      </c>
      <c r="G297" s="6">
        <f t="shared" si="14"/>
        <v>7800</v>
      </c>
    </row>
    <row r="298" spans="1:7" x14ac:dyDescent="0.4">
      <c r="A298" s="1">
        <v>42723</v>
      </c>
      <c r="B298" t="s">
        <v>7</v>
      </c>
      <c r="C298" t="s">
        <v>16</v>
      </c>
      <c r="D298" t="str">
        <f t="shared" si="12"/>
        <v>ドーム型テント（2～3人用）</v>
      </c>
      <c r="E298" s="6">
        <f t="shared" si="13"/>
        <v>18500</v>
      </c>
      <c r="F298" s="6">
        <v>1</v>
      </c>
      <c r="G298" s="6">
        <f t="shared" si="14"/>
        <v>18500</v>
      </c>
    </row>
    <row r="299" spans="1:7" x14ac:dyDescent="0.4">
      <c r="A299" s="1">
        <v>42723</v>
      </c>
      <c r="B299" t="s">
        <v>7</v>
      </c>
      <c r="C299" t="s">
        <v>15</v>
      </c>
      <c r="D299" t="str">
        <f t="shared" si="12"/>
        <v>ドーム型テント（1～2人用）</v>
      </c>
      <c r="E299" s="6">
        <f t="shared" si="13"/>
        <v>15000</v>
      </c>
      <c r="F299" s="6">
        <v>1</v>
      </c>
      <c r="G299" s="6">
        <f t="shared" si="14"/>
        <v>15000</v>
      </c>
    </row>
    <row r="300" spans="1:7" x14ac:dyDescent="0.4">
      <c r="A300" s="1">
        <v>42723</v>
      </c>
      <c r="B300" t="s">
        <v>9</v>
      </c>
      <c r="C300" t="s">
        <v>18</v>
      </c>
      <c r="D300" t="str">
        <f t="shared" si="12"/>
        <v>バーベキューコンロ</v>
      </c>
      <c r="E300" s="6">
        <f t="shared" si="13"/>
        <v>7800</v>
      </c>
      <c r="F300" s="6">
        <v>1</v>
      </c>
      <c r="G300" s="6">
        <f t="shared" si="14"/>
        <v>7800</v>
      </c>
    </row>
    <row r="301" spans="1:7" x14ac:dyDescent="0.4">
      <c r="A301" s="1">
        <v>42723</v>
      </c>
      <c r="B301" s="1" t="s">
        <v>10</v>
      </c>
      <c r="C301" t="s">
        <v>18</v>
      </c>
      <c r="D301" t="str">
        <f t="shared" si="12"/>
        <v>バーベキューコンロ</v>
      </c>
      <c r="E301" s="6">
        <f t="shared" si="13"/>
        <v>7800</v>
      </c>
      <c r="F301" s="6">
        <v>2</v>
      </c>
      <c r="G301" s="6">
        <f t="shared" si="14"/>
        <v>15600</v>
      </c>
    </row>
    <row r="302" spans="1:7" x14ac:dyDescent="0.4">
      <c r="A302" s="1">
        <v>42724</v>
      </c>
      <c r="B302" t="s">
        <v>7</v>
      </c>
      <c r="C302" t="s">
        <v>15</v>
      </c>
      <c r="D302" t="str">
        <f t="shared" si="12"/>
        <v>ドーム型テント（1～2人用）</v>
      </c>
      <c r="E302" s="6">
        <f t="shared" si="13"/>
        <v>15000</v>
      </c>
      <c r="F302" s="6">
        <v>1</v>
      </c>
      <c r="G302" s="6">
        <f t="shared" si="14"/>
        <v>15000</v>
      </c>
    </row>
    <row r="303" spans="1:7" x14ac:dyDescent="0.4">
      <c r="A303" s="1">
        <v>42724</v>
      </c>
      <c r="B303" t="s">
        <v>7</v>
      </c>
      <c r="C303" t="s">
        <v>16</v>
      </c>
      <c r="D303" t="str">
        <f t="shared" si="12"/>
        <v>ドーム型テント（2～3人用）</v>
      </c>
      <c r="E303" s="6">
        <f t="shared" si="13"/>
        <v>18500</v>
      </c>
      <c r="F303" s="6">
        <v>1</v>
      </c>
      <c r="G303" s="6">
        <f t="shared" si="14"/>
        <v>18500</v>
      </c>
    </row>
    <row r="304" spans="1:7" x14ac:dyDescent="0.4">
      <c r="A304" s="1">
        <v>42724</v>
      </c>
      <c r="B304" t="s">
        <v>9</v>
      </c>
      <c r="C304" t="s">
        <v>15</v>
      </c>
      <c r="D304" t="str">
        <f t="shared" si="12"/>
        <v>ドーム型テント（1～2人用）</v>
      </c>
      <c r="E304" s="6">
        <f t="shared" si="13"/>
        <v>15000</v>
      </c>
      <c r="F304" s="6">
        <v>1</v>
      </c>
      <c r="G304" s="6">
        <f t="shared" si="14"/>
        <v>15000</v>
      </c>
    </row>
    <row r="305" spans="1:7" x14ac:dyDescent="0.4">
      <c r="A305" s="1">
        <v>42724</v>
      </c>
      <c r="B305" t="s">
        <v>9</v>
      </c>
      <c r="C305" t="s">
        <v>18</v>
      </c>
      <c r="D305" t="str">
        <f t="shared" si="12"/>
        <v>バーベキューコンロ</v>
      </c>
      <c r="E305" s="6">
        <f t="shared" si="13"/>
        <v>7800</v>
      </c>
      <c r="F305" s="6">
        <v>1</v>
      </c>
      <c r="G305" s="6">
        <f t="shared" si="14"/>
        <v>7800</v>
      </c>
    </row>
    <row r="306" spans="1:7" x14ac:dyDescent="0.4">
      <c r="A306" s="1">
        <v>42724</v>
      </c>
      <c r="B306" s="1" t="s">
        <v>10</v>
      </c>
      <c r="C306" t="s">
        <v>16</v>
      </c>
      <c r="D306" t="str">
        <f t="shared" si="12"/>
        <v>ドーム型テント（2～3人用）</v>
      </c>
      <c r="E306" s="6">
        <f t="shared" si="13"/>
        <v>18500</v>
      </c>
      <c r="F306" s="6">
        <v>1</v>
      </c>
      <c r="G306" s="6">
        <f t="shared" si="14"/>
        <v>18500</v>
      </c>
    </row>
    <row r="307" spans="1:7" x14ac:dyDescent="0.4">
      <c r="A307" s="1">
        <v>42725</v>
      </c>
      <c r="B307" t="s">
        <v>7</v>
      </c>
      <c r="C307" t="s">
        <v>19</v>
      </c>
      <c r="D307" t="str">
        <f t="shared" si="12"/>
        <v>キッチンテーブルセット</v>
      </c>
      <c r="E307" s="6">
        <f t="shared" si="13"/>
        <v>15000</v>
      </c>
      <c r="F307" s="6">
        <v>1</v>
      </c>
      <c r="G307" s="6">
        <f t="shared" si="14"/>
        <v>15000</v>
      </c>
    </row>
    <row r="308" spans="1:7" x14ac:dyDescent="0.4">
      <c r="A308" s="1">
        <v>42725</v>
      </c>
      <c r="B308" t="s">
        <v>7</v>
      </c>
      <c r="C308" t="s">
        <v>15</v>
      </c>
      <c r="D308" t="str">
        <f t="shared" si="12"/>
        <v>ドーム型テント（1～2人用）</v>
      </c>
      <c r="E308" s="6">
        <f t="shared" si="13"/>
        <v>15000</v>
      </c>
      <c r="F308" s="6">
        <v>2</v>
      </c>
      <c r="G308" s="6">
        <f t="shared" si="14"/>
        <v>30000</v>
      </c>
    </row>
    <row r="309" spans="1:7" x14ac:dyDescent="0.4">
      <c r="A309" s="1">
        <v>42725</v>
      </c>
      <c r="B309" t="s">
        <v>9</v>
      </c>
      <c r="C309" t="s">
        <v>19</v>
      </c>
      <c r="D309" t="str">
        <f t="shared" si="12"/>
        <v>キッチンテーブルセット</v>
      </c>
      <c r="E309" s="6">
        <f t="shared" si="13"/>
        <v>15000</v>
      </c>
      <c r="F309" s="6">
        <v>1</v>
      </c>
      <c r="G309" s="6">
        <f t="shared" si="14"/>
        <v>15000</v>
      </c>
    </row>
    <row r="310" spans="1:7" x14ac:dyDescent="0.4">
      <c r="A310" s="1">
        <v>42725</v>
      </c>
      <c r="B310" s="1" t="s">
        <v>10</v>
      </c>
      <c r="C310" t="s">
        <v>17</v>
      </c>
      <c r="D310" t="str">
        <f t="shared" si="12"/>
        <v>折り畳み式ハンモック</v>
      </c>
      <c r="E310" s="6">
        <f t="shared" si="13"/>
        <v>12000</v>
      </c>
      <c r="F310" s="6">
        <v>1</v>
      </c>
      <c r="G310" s="6">
        <f t="shared" si="14"/>
        <v>12000</v>
      </c>
    </row>
    <row r="311" spans="1:7" x14ac:dyDescent="0.4">
      <c r="A311" s="1">
        <v>42726</v>
      </c>
      <c r="B311" t="s">
        <v>7</v>
      </c>
      <c r="C311" t="s">
        <v>16</v>
      </c>
      <c r="D311" t="str">
        <f t="shared" si="12"/>
        <v>ドーム型テント（2～3人用）</v>
      </c>
      <c r="E311" s="6">
        <f t="shared" si="13"/>
        <v>18500</v>
      </c>
      <c r="F311" s="6">
        <v>1</v>
      </c>
      <c r="G311" s="6">
        <f t="shared" si="14"/>
        <v>18500</v>
      </c>
    </row>
    <row r="312" spans="1:7" x14ac:dyDescent="0.4">
      <c r="A312" s="1">
        <v>42726</v>
      </c>
      <c r="B312" t="s">
        <v>7</v>
      </c>
      <c r="C312" t="s">
        <v>18</v>
      </c>
      <c r="D312" t="str">
        <f t="shared" si="12"/>
        <v>バーベキューコンロ</v>
      </c>
      <c r="E312" s="6">
        <f t="shared" si="13"/>
        <v>7800</v>
      </c>
      <c r="F312" s="6">
        <v>1</v>
      </c>
      <c r="G312" s="6">
        <f t="shared" si="14"/>
        <v>7800</v>
      </c>
    </row>
    <row r="313" spans="1:7" x14ac:dyDescent="0.4">
      <c r="A313" s="1">
        <v>42726</v>
      </c>
      <c r="B313" t="s">
        <v>9</v>
      </c>
      <c r="C313" t="s">
        <v>20</v>
      </c>
      <c r="D313" t="str">
        <f t="shared" si="12"/>
        <v>パラソルセット</v>
      </c>
      <c r="E313" s="6">
        <f t="shared" si="13"/>
        <v>6800</v>
      </c>
      <c r="F313" s="6">
        <v>1</v>
      </c>
      <c r="G313" s="6">
        <f t="shared" si="14"/>
        <v>6800</v>
      </c>
    </row>
    <row r="314" spans="1:7" x14ac:dyDescent="0.4">
      <c r="A314" s="1">
        <v>42726</v>
      </c>
      <c r="B314" s="1" t="s">
        <v>10</v>
      </c>
      <c r="C314" t="s">
        <v>18</v>
      </c>
      <c r="D314" t="str">
        <f t="shared" si="12"/>
        <v>バーベキューコンロ</v>
      </c>
      <c r="E314" s="6">
        <f t="shared" si="13"/>
        <v>7800</v>
      </c>
      <c r="F314" s="6">
        <v>1</v>
      </c>
      <c r="G314" s="6">
        <f t="shared" si="14"/>
        <v>7800</v>
      </c>
    </row>
    <row r="315" spans="1:7" x14ac:dyDescent="0.4">
      <c r="A315" s="1">
        <v>42727</v>
      </c>
      <c r="B315" t="s">
        <v>7</v>
      </c>
      <c r="C315" t="s">
        <v>21</v>
      </c>
      <c r="D315" t="str">
        <f t="shared" si="12"/>
        <v>レジャーシート</v>
      </c>
      <c r="E315" s="6">
        <f t="shared" si="13"/>
        <v>5000</v>
      </c>
      <c r="F315" s="6">
        <v>1</v>
      </c>
      <c r="G315" s="6">
        <f t="shared" si="14"/>
        <v>5000</v>
      </c>
    </row>
    <row r="316" spans="1:7" x14ac:dyDescent="0.4">
      <c r="A316" s="1">
        <v>42727</v>
      </c>
      <c r="B316" t="s">
        <v>7</v>
      </c>
      <c r="C316" t="s">
        <v>15</v>
      </c>
      <c r="D316" t="str">
        <f t="shared" si="12"/>
        <v>ドーム型テント（1～2人用）</v>
      </c>
      <c r="E316" s="6">
        <f t="shared" si="13"/>
        <v>15000</v>
      </c>
      <c r="F316" s="6">
        <v>1</v>
      </c>
      <c r="G316" s="6">
        <f t="shared" si="14"/>
        <v>15000</v>
      </c>
    </row>
    <row r="317" spans="1:7" x14ac:dyDescent="0.4">
      <c r="A317" s="1">
        <v>42727</v>
      </c>
      <c r="B317" t="s">
        <v>7</v>
      </c>
      <c r="C317" t="s">
        <v>16</v>
      </c>
      <c r="D317" t="str">
        <f t="shared" si="12"/>
        <v>ドーム型テント（2～3人用）</v>
      </c>
      <c r="E317" s="6">
        <f t="shared" si="13"/>
        <v>18500</v>
      </c>
      <c r="F317" s="6">
        <v>1</v>
      </c>
      <c r="G317" s="6">
        <f t="shared" si="14"/>
        <v>18500</v>
      </c>
    </row>
    <row r="318" spans="1:7" x14ac:dyDescent="0.4">
      <c r="A318" s="1">
        <v>42727</v>
      </c>
      <c r="B318" t="s">
        <v>9</v>
      </c>
      <c r="C318" t="s">
        <v>16</v>
      </c>
      <c r="D318" t="str">
        <f t="shared" si="12"/>
        <v>ドーム型テント（2～3人用）</v>
      </c>
      <c r="E318" s="6">
        <f t="shared" si="13"/>
        <v>18500</v>
      </c>
      <c r="F318" s="6">
        <v>1</v>
      </c>
      <c r="G318" s="6">
        <f t="shared" si="14"/>
        <v>18500</v>
      </c>
    </row>
    <row r="319" spans="1:7" x14ac:dyDescent="0.4">
      <c r="A319" s="1">
        <v>42727</v>
      </c>
      <c r="B319" s="1" t="s">
        <v>37</v>
      </c>
      <c r="C319" t="s">
        <v>19</v>
      </c>
      <c r="D319" t="str">
        <f t="shared" si="12"/>
        <v>キッチンテーブルセット</v>
      </c>
      <c r="E319" s="6">
        <f t="shared" si="13"/>
        <v>15000</v>
      </c>
      <c r="F319" s="6">
        <v>1</v>
      </c>
      <c r="G319" s="6">
        <f t="shared" si="14"/>
        <v>15000</v>
      </c>
    </row>
    <row r="320" spans="1:7" x14ac:dyDescent="0.4">
      <c r="A320" s="1">
        <v>42728</v>
      </c>
      <c r="B320" t="s">
        <v>7</v>
      </c>
      <c r="C320" t="s">
        <v>18</v>
      </c>
      <c r="D320" t="str">
        <f t="shared" si="12"/>
        <v>バーベキューコンロ</v>
      </c>
      <c r="E320" s="6">
        <f t="shared" si="13"/>
        <v>7800</v>
      </c>
      <c r="F320" s="6">
        <v>1</v>
      </c>
      <c r="G320" s="6">
        <f t="shared" si="14"/>
        <v>7800</v>
      </c>
    </row>
    <row r="321" spans="1:7" x14ac:dyDescent="0.4">
      <c r="A321" s="1">
        <v>42728</v>
      </c>
      <c r="B321" t="s">
        <v>7</v>
      </c>
      <c r="C321" t="s">
        <v>15</v>
      </c>
      <c r="D321" t="str">
        <f t="shared" si="12"/>
        <v>ドーム型テント（1～2人用）</v>
      </c>
      <c r="E321" s="6">
        <f t="shared" si="13"/>
        <v>15000</v>
      </c>
      <c r="F321" s="6">
        <v>4</v>
      </c>
      <c r="G321" s="6">
        <f t="shared" si="14"/>
        <v>60000</v>
      </c>
    </row>
    <row r="322" spans="1:7" x14ac:dyDescent="0.4">
      <c r="A322" s="1">
        <v>42728</v>
      </c>
      <c r="B322" t="s">
        <v>7</v>
      </c>
      <c r="C322" t="s">
        <v>15</v>
      </c>
      <c r="D322" t="str">
        <f t="shared" si="12"/>
        <v>ドーム型テント（1～2人用）</v>
      </c>
      <c r="E322" s="6">
        <f t="shared" si="13"/>
        <v>15000</v>
      </c>
      <c r="F322" s="6">
        <v>1</v>
      </c>
      <c r="G322" s="6">
        <f t="shared" si="14"/>
        <v>15000</v>
      </c>
    </row>
    <row r="323" spans="1:7" x14ac:dyDescent="0.4">
      <c r="A323" s="1">
        <v>42728</v>
      </c>
      <c r="B323" t="s">
        <v>7</v>
      </c>
      <c r="C323" t="s">
        <v>15</v>
      </c>
      <c r="D323" t="str">
        <f t="shared" si="12"/>
        <v>ドーム型テント（1～2人用）</v>
      </c>
      <c r="E323" s="6">
        <f t="shared" si="13"/>
        <v>15000</v>
      </c>
      <c r="F323" s="6">
        <v>1</v>
      </c>
      <c r="G323" s="6">
        <f t="shared" si="14"/>
        <v>15000</v>
      </c>
    </row>
    <row r="324" spans="1:7" x14ac:dyDescent="0.4">
      <c r="A324" s="1">
        <v>42728</v>
      </c>
      <c r="B324" t="s">
        <v>7</v>
      </c>
      <c r="C324" t="s">
        <v>16</v>
      </c>
      <c r="D324" t="str">
        <f t="shared" ref="D324:D366" si="15">VLOOKUP(C324,商品リスト,3,FALSE)</f>
        <v>ドーム型テント（2～3人用）</v>
      </c>
      <c r="E324" s="6">
        <f t="shared" ref="E324:E366" si="16">VLOOKUP(C324,商品リスト,4,FALSE)</f>
        <v>18500</v>
      </c>
      <c r="F324" s="6">
        <v>1</v>
      </c>
      <c r="G324" s="6">
        <f t="shared" si="14"/>
        <v>18500</v>
      </c>
    </row>
    <row r="325" spans="1:7" x14ac:dyDescent="0.4">
      <c r="A325" s="1">
        <v>42728</v>
      </c>
      <c r="B325" t="s">
        <v>9</v>
      </c>
      <c r="C325" t="s">
        <v>18</v>
      </c>
      <c r="D325" t="str">
        <f t="shared" si="15"/>
        <v>バーベキューコンロ</v>
      </c>
      <c r="E325" s="6">
        <f t="shared" si="16"/>
        <v>7800</v>
      </c>
      <c r="F325" s="6">
        <v>1</v>
      </c>
      <c r="G325" s="6">
        <f t="shared" ref="G325:G366" si="17">E325*F325</f>
        <v>7800</v>
      </c>
    </row>
    <row r="326" spans="1:7" x14ac:dyDescent="0.4">
      <c r="A326" s="1">
        <v>42728</v>
      </c>
      <c r="B326" t="s">
        <v>9</v>
      </c>
      <c r="C326" t="s">
        <v>16</v>
      </c>
      <c r="D326" t="str">
        <f t="shared" si="15"/>
        <v>ドーム型テント（2～3人用）</v>
      </c>
      <c r="E326" s="6">
        <f t="shared" si="16"/>
        <v>18500</v>
      </c>
      <c r="F326" s="6">
        <v>1</v>
      </c>
      <c r="G326" s="6">
        <f t="shared" si="17"/>
        <v>18500</v>
      </c>
    </row>
    <row r="327" spans="1:7" x14ac:dyDescent="0.4">
      <c r="A327" s="1">
        <v>42728</v>
      </c>
      <c r="B327" s="1" t="s">
        <v>10</v>
      </c>
      <c r="C327" t="s">
        <v>15</v>
      </c>
      <c r="D327" t="str">
        <f t="shared" si="15"/>
        <v>ドーム型テント（1～2人用）</v>
      </c>
      <c r="E327" s="6">
        <f t="shared" si="16"/>
        <v>15000</v>
      </c>
      <c r="F327" s="6">
        <v>1</v>
      </c>
      <c r="G327" s="6">
        <f t="shared" si="17"/>
        <v>15000</v>
      </c>
    </row>
    <row r="328" spans="1:7" x14ac:dyDescent="0.4">
      <c r="A328" s="1">
        <v>42728</v>
      </c>
      <c r="B328" s="1" t="s">
        <v>10</v>
      </c>
      <c r="C328" t="s">
        <v>16</v>
      </c>
      <c r="D328" t="str">
        <f t="shared" si="15"/>
        <v>ドーム型テント（2～3人用）</v>
      </c>
      <c r="E328" s="6">
        <f t="shared" si="16"/>
        <v>18500</v>
      </c>
      <c r="F328" s="6">
        <v>1</v>
      </c>
      <c r="G328" s="6">
        <f t="shared" si="17"/>
        <v>18500</v>
      </c>
    </row>
    <row r="329" spans="1:7" x14ac:dyDescent="0.4">
      <c r="A329" s="1">
        <v>42729</v>
      </c>
      <c r="B329" t="s">
        <v>7</v>
      </c>
      <c r="C329" t="s">
        <v>19</v>
      </c>
      <c r="D329" t="str">
        <f t="shared" si="15"/>
        <v>キッチンテーブルセット</v>
      </c>
      <c r="E329" s="6">
        <f t="shared" si="16"/>
        <v>15000</v>
      </c>
      <c r="F329" s="6">
        <v>1</v>
      </c>
      <c r="G329" s="6">
        <f t="shared" si="17"/>
        <v>15000</v>
      </c>
    </row>
    <row r="330" spans="1:7" x14ac:dyDescent="0.4">
      <c r="A330" s="1">
        <v>42729</v>
      </c>
      <c r="B330" t="s">
        <v>7</v>
      </c>
      <c r="C330" t="s">
        <v>15</v>
      </c>
      <c r="D330" t="str">
        <f t="shared" si="15"/>
        <v>ドーム型テント（1～2人用）</v>
      </c>
      <c r="E330" s="6">
        <f t="shared" si="16"/>
        <v>15000</v>
      </c>
      <c r="F330" s="6">
        <v>2</v>
      </c>
      <c r="G330" s="6">
        <f t="shared" si="17"/>
        <v>30000</v>
      </c>
    </row>
    <row r="331" spans="1:7" x14ac:dyDescent="0.4">
      <c r="A331" s="1">
        <v>42729</v>
      </c>
      <c r="B331" t="s">
        <v>7</v>
      </c>
      <c r="C331" t="s">
        <v>20</v>
      </c>
      <c r="D331" t="str">
        <f t="shared" si="15"/>
        <v>パラソルセット</v>
      </c>
      <c r="E331" s="6">
        <f t="shared" si="16"/>
        <v>6800</v>
      </c>
      <c r="F331" s="6">
        <v>1</v>
      </c>
      <c r="G331" s="6">
        <f t="shared" si="17"/>
        <v>6800</v>
      </c>
    </row>
    <row r="332" spans="1:7" x14ac:dyDescent="0.4">
      <c r="A332" s="1">
        <v>42729</v>
      </c>
      <c r="B332" t="s">
        <v>7</v>
      </c>
      <c r="C332" t="s">
        <v>18</v>
      </c>
      <c r="D332" t="str">
        <f t="shared" si="15"/>
        <v>バーベキューコンロ</v>
      </c>
      <c r="E332" s="6">
        <f t="shared" si="16"/>
        <v>7800</v>
      </c>
      <c r="F332" s="6">
        <v>1</v>
      </c>
      <c r="G332" s="6">
        <f t="shared" si="17"/>
        <v>7800</v>
      </c>
    </row>
    <row r="333" spans="1:7" x14ac:dyDescent="0.4">
      <c r="A333" s="1">
        <v>42729</v>
      </c>
      <c r="B333" t="s">
        <v>7</v>
      </c>
      <c r="C333" t="s">
        <v>19</v>
      </c>
      <c r="D333" t="str">
        <f t="shared" si="15"/>
        <v>キッチンテーブルセット</v>
      </c>
      <c r="E333" s="6">
        <f t="shared" si="16"/>
        <v>15000</v>
      </c>
      <c r="F333" s="6">
        <v>1</v>
      </c>
      <c r="G333" s="6">
        <f t="shared" si="17"/>
        <v>15000</v>
      </c>
    </row>
    <row r="334" spans="1:7" x14ac:dyDescent="0.4">
      <c r="A334" s="1">
        <v>42729</v>
      </c>
      <c r="B334" t="s">
        <v>9</v>
      </c>
      <c r="C334" t="s">
        <v>16</v>
      </c>
      <c r="D334" t="str">
        <f t="shared" si="15"/>
        <v>ドーム型テント（2～3人用）</v>
      </c>
      <c r="E334" s="6">
        <f t="shared" si="16"/>
        <v>18500</v>
      </c>
      <c r="F334" s="6">
        <v>1</v>
      </c>
      <c r="G334" s="6">
        <f t="shared" si="17"/>
        <v>18500</v>
      </c>
    </row>
    <row r="335" spans="1:7" x14ac:dyDescent="0.4">
      <c r="A335" s="1">
        <v>42729</v>
      </c>
      <c r="B335" t="s">
        <v>9</v>
      </c>
      <c r="C335" t="s">
        <v>15</v>
      </c>
      <c r="D335" t="str">
        <f t="shared" si="15"/>
        <v>ドーム型テント（1～2人用）</v>
      </c>
      <c r="E335" s="6">
        <f t="shared" si="16"/>
        <v>15000</v>
      </c>
      <c r="F335" s="6">
        <v>1</v>
      </c>
      <c r="G335" s="6">
        <f t="shared" si="17"/>
        <v>15000</v>
      </c>
    </row>
    <row r="336" spans="1:7" x14ac:dyDescent="0.4">
      <c r="A336" s="1">
        <v>42729</v>
      </c>
      <c r="B336" s="1" t="s">
        <v>10</v>
      </c>
      <c r="C336" t="s">
        <v>15</v>
      </c>
      <c r="D336" t="str">
        <f t="shared" si="15"/>
        <v>ドーム型テント（1～2人用）</v>
      </c>
      <c r="E336" s="6">
        <f t="shared" si="16"/>
        <v>15000</v>
      </c>
      <c r="F336" s="6">
        <v>1</v>
      </c>
      <c r="G336" s="6">
        <f t="shared" si="17"/>
        <v>15000</v>
      </c>
    </row>
    <row r="337" spans="1:7" x14ac:dyDescent="0.4">
      <c r="A337" s="1">
        <v>42729</v>
      </c>
      <c r="B337" s="1" t="s">
        <v>10</v>
      </c>
      <c r="C337" t="s">
        <v>21</v>
      </c>
      <c r="D337" t="str">
        <f t="shared" si="15"/>
        <v>レジャーシート</v>
      </c>
      <c r="E337" s="6">
        <f t="shared" si="16"/>
        <v>5000</v>
      </c>
      <c r="F337" s="6">
        <v>1</v>
      </c>
      <c r="G337" s="6">
        <f t="shared" si="17"/>
        <v>5000</v>
      </c>
    </row>
    <row r="338" spans="1:7" x14ac:dyDescent="0.4">
      <c r="A338" s="1">
        <v>42729</v>
      </c>
      <c r="B338" s="1" t="s">
        <v>10</v>
      </c>
      <c r="C338" t="s">
        <v>17</v>
      </c>
      <c r="D338" t="str">
        <f t="shared" si="15"/>
        <v>折り畳み式ハンモック</v>
      </c>
      <c r="E338" s="6">
        <f t="shared" si="16"/>
        <v>12000</v>
      </c>
      <c r="F338" s="6">
        <v>1</v>
      </c>
      <c r="G338" s="6">
        <f t="shared" si="17"/>
        <v>12000</v>
      </c>
    </row>
    <row r="339" spans="1:7" x14ac:dyDescent="0.4">
      <c r="A339" s="1">
        <v>42730</v>
      </c>
      <c r="B339" t="s">
        <v>7</v>
      </c>
      <c r="C339" t="s">
        <v>16</v>
      </c>
      <c r="D339" t="str">
        <f t="shared" si="15"/>
        <v>ドーム型テント（2～3人用）</v>
      </c>
      <c r="E339" s="6">
        <f t="shared" si="16"/>
        <v>18500</v>
      </c>
      <c r="F339" s="6">
        <v>1</v>
      </c>
      <c r="G339" s="6">
        <f t="shared" si="17"/>
        <v>18500</v>
      </c>
    </row>
    <row r="340" spans="1:7" x14ac:dyDescent="0.4">
      <c r="A340" s="1">
        <v>42730</v>
      </c>
      <c r="B340" t="s">
        <v>7</v>
      </c>
      <c r="C340" t="s">
        <v>16</v>
      </c>
      <c r="D340" t="str">
        <f t="shared" si="15"/>
        <v>ドーム型テント（2～3人用）</v>
      </c>
      <c r="E340" s="6">
        <f t="shared" si="16"/>
        <v>18500</v>
      </c>
      <c r="F340" s="6">
        <v>1</v>
      </c>
      <c r="G340" s="6">
        <f t="shared" si="17"/>
        <v>18500</v>
      </c>
    </row>
    <row r="341" spans="1:7" x14ac:dyDescent="0.4">
      <c r="A341" s="1">
        <v>42730</v>
      </c>
      <c r="B341" t="s">
        <v>9</v>
      </c>
      <c r="C341" t="s">
        <v>15</v>
      </c>
      <c r="D341" t="str">
        <f t="shared" si="15"/>
        <v>ドーム型テント（1～2人用）</v>
      </c>
      <c r="E341" s="6">
        <f t="shared" si="16"/>
        <v>15000</v>
      </c>
      <c r="F341" s="6">
        <v>1</v>
      </c>
      <c r="G341" s="6">
        <f t="shared" si="17"/>
        <v>15000</v>
      </c>
    </row>
    <row r="342" spans="1:7" x14ac:dyDescent="0.4">
      <c r="A342" s="1">
        <v>42730</v>
      </c>
      <c r="B342" t="s">
        <v>9</v>
      </c>
      <c r="C342" t="s">
        <v>15</v>
      </c>
      <c r="D342" t="str">
        <f t="shared" si="15"/>
        <v>ドーム型テント（1～2人用）</v>
      </c>
      <c r="E342" s="6">
        <f t="shared" si="16"/>
        <v>15000</v>
      </c>
      <c r="F342" s="6">
        <v>1</v>
      </c>
      <c r="G342" s="6">
        <f t="shared" si="17"/>
        <v>15000</v>
      </c>
    </row>
    <row r="343" spans="1:7" x14ac:dyDescent="0.4">
      <c r="A343" s="1">
        <v>42730</v>
      </c>
      <c r="B343" s="1" t="s">
        <v>37</v>
      </c>
      <c r="C343" t="s">
        <v>18</v>
      </c>
      <c r="D343" t="str">
        <f t="shared" si="15"/>
        <v>バーベキューコンロ</v>
      </c>
      <c r="E343" s="6">
        <f t="shared" si="16"/>
        <v>7800</v>
      </c>
      <c r="F343" s="6">
        <v>1</v>
      </c>
      <c r="G343" s="6">
        <f t="shared" si="17"/>
        <v>7800</v>
      </c>
    </row>
    <row r="344" spans="1:7" x14ac:dyDescent="0.4">
      <c r="A344" s="1">
        <v>42731</v>
      </c>
      <c r="B344" t="s">
        <v>7</v>
      </c>
      <c r="C344" t="s">
        <v>15</v>
      </c>
      <c r="D344" t="str">
        <f t="shared" si="15"/>
        <v>ドーム型テント（1～2人用）</v>
      </c>
      <c r="E344" s="6">
        <f t="shared" si="16"/>
        <v>15000</v>
      </c>
      <c r="F344" s="6">
        <v>1</v>
      </c>
      <c r="G344" s="6">
        <f t="shared" si="17"/>
        <v>15000</v>
      </c>
    </row>
    <row r="345" spans="1:7" x14ac:dyDescent="0.4">
      <c r="A345" s="1">
        <v>42731</v>
      </c>
      <c r="B345" t="s">
        <v>7</v>
      </c>
      <c r="C345" t="s">
        <v>16</v>
      </c>
      <c r="D345" t="str">
        <f t="shared" si="15"/>
        <v>ドーム型テント（2～3人用）</v>
      </c>
      <c r="E345" s="6">
        <f t="shared" si="16"/>
        <v>18500</v>
      </c>
      <c r="F345" s="6">
        <v>1</v>
      </c>
      <c r="G345" s="6">
        <f t="shared" si="17"/>
        <v>18500</v>
      </c>
    </row>
    <row r="346" spans="1:7" x14ac:dyDescent="0.4">
      <c r="A346" s="1">
        <v>42731</v>
      </c>
      <c r="B346" t="s">
        <v>9</v>
      </c>
      <c r="C346" t="s">
        <v>16</v>
      </c>
      <c r="D346" t="str">
        <f t="shared" si="15"/>
        <v>ドーム型テント（2～3人用）</v>
      </c>
      <c r="E346" s="6">
        <f t="shared" si="16"/>
        <v>18500</v>
      </c>
      <c r="F346" s="6">
        <v>1</v>
      </c>
      <c r="G346" s="6">
        <f t="shared" si="17"/>
        <v>18500</v>
      </c>
    </row>
    <row r="347" spans="1:7" x14ac:dyDescent="0.4">
      <c r="A347" s="1">
        <v>42731</v>
      </c>
      <c r="B347" t="s">
        <v>9</v>
      </c>
      <c r="C347" t="s">
        <v>18</v>
      </c>
      <c r="D347" t="str">
        <f t="shared" si="15"/>
        <v>バーベキューコンロ</v>
      </c>
      <c r="E347" s="6">
        <f t="shared" si="16"/>
        <v>7800</v>
      </c>
      <c r="F347" s="6">
        <v>1</v>
      </c>
      <c r="G347" s="6">
        <f t="shared" si="17"/>
        <v>7800</v>
      </c>
    </row>
    <row r="348" spans="1:7" x14ac:dyDescent="0.4">
      <c r="A348" s="1">
        <v>42731</v>
      </c>
      <c r="B348" s="1" t="s">
        <v>37</v>
      </c>
      <c r="C348" t="s">
        <v>17</v>
      </c>
      <c r="D348" t="str">
        <f t="shared" si="15"/>
        <v>折り畳み式ハンモック</v>
      </c>
      <c r="E348" s="6">
        <f t="shared" si="16"/>
        <v>12000</v>
      </c>
      <c r="F348" s="6">
        <v>1</v>
      </c>
      <c r="G348" s="6">
        <f t="shared" si="17"/>
        <v>12000</v>
      </c>
    </row>
    <row r="349" spans="1:7" x14ac:dyDescent="0.4">
      <c r="A349" s="1">
        <v>42732</v>
      </c>
      <c r="B349" t="s">
        <v>7</v>
      </c>
      <c r="C349" t="s">
        <v>15</v>
      </c>
      <c r="D349" t="str">
        <f t="shared" si="15"/>
        <v>ドーム型テント（1～2人用）</v>
      </c>
      <c r="E349" s="6">
        <f t="shared" si="16"/>
        <v>15000</v>
      </c>
      <c r="F349" s="6">
        <v>2</v>
      </c>
      <c r="G349" s="6">
        <f t="shared" si="17"/>
        <v>30000</v>
      </c>
    </row>
    <row r="350" spans="1:7" x14ac:dyDescent="0.4">
      <c r="A350" s="1">
        <v>42732</v>
      </c>
      <c r="B350" t="s">
        <v>7</v>
      </c>
      <c r="C350" t="s">
        <v>20</v>
      </c>
      <c r="D350" t="str">
        <f t="shared" si="15"/>
        <v>パラソルセット</v>
      </c>
      <c r="E350" s="6">
        <f t="shared" si="16"/>
        <v>6800</v>
      </c>
      <c r="F350" s="6">
        <v>1</v>
      </c>
      <c r="G350" s="6">
        <f t="shared" si="17"/>
        <v>6800</v>
      </c>
    </row>
    <row r="351" spans="1:7" x14ac:dyDescent="0.4">
      <c r="A351" s="1">
        <v>42732</v>
      </c>
      <c r="B351" t="s">
        <v>9</v>
      </c>
      <c r="C351" t="s">
        <v>19</v>
      </c>
      <c r="D351" t="str">
        <f t="shared" si="15"/>
        <v>キッチンテーブルセット</v>
      </c>
      <c r="E351" s="6">
        <f t="shared" si="16"/>
        <v>15000</v>
      </c>
      <c r="F351" s="6">
        <v>1</v>
      </c>
      <c r="G351" s="6">
        <f t="shared" si="17"/>
        <v>15000</v>
      </c>
    </row>
    <row r="352" spans="1:7" x14ac:dyDescent="0.4">
      <c r="A352" s="1">
        <v>42732</v>
      </c>
      <c r="B352" t="s">
        <v>9</v>
      </c>
      <c r="C352" t="s">
        <v>15</v>
      </c>
      <c r="D352" t="str">
        <f t="shared" si="15"/>
        <v>ドーム型テント（1～2人用）</v>
      </c>
      <c r="E352" s="6">
        <f t="shared" si="16"/>
        <v>15000</v>
      </c>
      <c r="F352" s="6">
        <v>1</v>
      </c>
      <c r="G352" s="6">
        <f t="shared" si="17"/>
        <v>15000</v>
      </c>
    </row>
    <row r="353" spans="1:7" x14ac:dyDescent="0.4">
      <c r="A353" s="1">
        <v>42732</v>
      </c>
      <c r="B353" s="1" t="s">
        <v>10</v>
      </c>
      <c r="C353" t="s">
        <v>18</v>
      </c>
      <c r="D353" t="str">
        <f t="shared" si="15"/>
        <v>バーベキューコンロ</v>
      </c>
      <c r="E353" s="6">
        <f t="shared" si="16"/>
        <v>7800</v>
      </c>
      <c r="F353" s="6">
        <v>1</v>
      </c>
      <c r="G353" s="6">
        <f t="shared" si="17"/>
        <v>7800</v>
      </c>
    </row>
    <row r="354" spans="1:7" x14ac:dyDescent="0.4">
      <c r="A354" s="1">
        <v>42733</v>
      </c>
      <c r="B354" t="s">
        <v>7</v>
      </c>
      <c r="C354" t="s">
        <v>21</v>
      </c>
      <c r="D354" t="str">
        <f t="shared" si="15"/>
        <v>レジャーシート</v>
      </c>
      <c r="E354" s="6">
        <f t="shared" si="16"/>
        <v>5000</v>
      </c>
      <c r="F354" s="6">
        <v>1</v>
      </c>
      <c r="G354" s="6">
        <f t="shared" si="17"/>
        <v>5000</v>
      </c>
    </row>
    <row r="355" spans="1:7" x14ac:dyDescent="0.4">
      <c r="A355" s="1">
        <v>42733</v>
      </c>
      <c r="B355" t="s">
        <v>7</v>
      </c>
      <c r="C355" t="s">
        <v>16</v>
      </c>
      <c r="D355" t="str">
        <f t="shared" si="15"/>
        <v>ドーム型テント（2～3人用）</v>
      </c>
      <c r="E355" s="6">
        <f t="shared" si="16"/>
        <v>18500</v>
      </c>
      <c r="F355" s="6">
        <v>2</v>
      </c>
      <c r="G355" s="6">
        <f t="shared" si="17"/>
        <v>37000</v>
      </c>
    </row>
    <row r="356" spans="1:7" x14ac:dyDescent="0.4">
      <c r="A356" s="1">
        <v>42733</v>
      </c>
      <c r="B356" t="s">
        <v>9</v>
      </c>
      <c r="C356" t="s">
        <v>15</v>
      </c>
      <c r="D356" t="str">
        <f t="shared" si="15"/>
        <v>ドーム型テント（1～2人用）</v>
      </c>
      <c r="E356" s="6">
        <f t="shared" si="16"/>
        <v>15000</v>
      </c>
      <c r="F356" s="6">
        <v>1</v>
      </c>
      <c r="G356" s="6">
        <f t="shared" si="17"/>
        <v>15000</v>
      </c>
    </row>
    <row r="357" spans="1:7" x14ac:dyDescent="0.4">
      <c r="A357" s="1">
        <v>42733</v>
      </c>
      <c r="B357" s="1" t="s">
        <v>37</v>
      </c>
      <c r="C357" t="s">
        <v>15</v>
      </c>
      <c r="D357" t="str">
        <f t="shared" si="15"/>
        <v>ドーム型テント（1～2人用）</v>
      </c>
      <c r="E357" s="6">
        <f t="shared" si="16"/>
        <v>15000</v>
      </c>
      <c r="F357" s="6">
        <v>1</v>
      </c>
      <c r="G357" s="6">
        <f t="shared" si="17"/>
        <v>15000</v>
      </c>
    </row>
    <row r="358" spans="1:7" x14ac:dyDescent="0.4">
      <c r="A358" s="1">
        <v>42734</v>
      </c>
      <c r="B358" t="s">
        <v>7</v>
      </c>
      <c r="C358" t="s">
        <v>15</v>
      </c>
      <c r="D358" t="str">
        <f t="shared" si="15"/>
        <v>ドーム型テント（1～2人用）</v>
      </c>
      <c r="E358" s="6">
        <f t="shared" si="16"/>
        <v>15000</v>
      </c>
      <c r="F358" s="6">
        <v>1</v>
      </c>
      <c r="G358" s="6">
        <f t="shared" si="17"/>
        <v>15000</v>
      </c>
    </row>
    <row r="359" spans="1:7" x14ac:dyDescent="0.4">
      <c r="A359" s="1">
        <v>42734</v>
      </c>
      <c r="B359" t="s">
        <v>7</v>
      </c>
      <c r="C359" t="s">
        <v>16</v>
      </c>
      <c r="D359" t="str">
        <f t="shared" si="15"/>
        <v>ドーム型テント（2～3人用）</v>
      </c>
      <c r="E359" s="6">
        <f t="shared" si="16"/>
        <v>18500</v>
      </c>
      <c r="F359" s="6">
        <v>1</v>
      </c>
      <c r="G359" s="6">
        <f t="shared" si="17"/>
        <v>18500</v>
      </c>
    </row>
    <row r="360" spans="1:7" x14ac:dyDescent="0.4">
      <c r="A360" s="1">
        <v>42734</v>
      </c>
      <c r="B360" t="s">
        <v>9</v>
      </c>
      <c r="C360" t="s">
        <v>20</v>
      </c>
      <c r="D360" t="str">
        <f t="shared" si="15"/>
        <v>パラソルセット</v>
      </c>
      <c r="E360" s="6">
        <f t="shared" si="16"/>
        <v>6800</v>
      </c>
      <c r="F360" s="6">
        <v>1</v>
      </c>
      <c r="G360" s="6">
        <f t="shared" si="17"/>
        <v>6800</v>
      </c>
    </row>
    <row r="361" spans="1:7" x14ac:dyDescent="0.4">
      <c r="A361" s="1">
        <v>42734</v>
      </c>
      <c r="B361" t="s">
        <v>9</v>
      </c>
      <c r="C361" t="s">
        <v>17</v>
      </c>
      <c r="D361" t="str">
        <f t="shared" si="15"/>
        <v>折り畳み式ハンモック</v>
      </c>
      <c r="E361" s="6">
        <f t="shared" si="16"/>
        <v>12000</v>
      </c>
      <c r="F361" s="6">
        <v>1</v>
      </c>
      <c r="G361" s="6">
        <f t="shared" si="17"/>
        <v>12000</v>
      </c>
    </row>
    <row r="362" spans="1:7" x14ac:dyDescent="0.4">
      <c r="A362" s="1">
        <v>42734</v>
      </c>
      <c r="B362" s="1" t="s">
        <v>10</v>
      </c>
      <c r="C362" t="s">
        <v>16</v>
      </c>
      <c r="D362" t="str">
        <f t="shared" si="15"/>
        <v>ドーム型テント（2～3人用）</v>
      </c>
      <c r="E362" s="6">
        <f t="shared" si="16"/>
        <v>18500</v>
      </c>
      <c r="F362" s="6">
        <v>2</v>
      </c>
      <c r="G362" s="6">
        <f t="shared" si="17"/>
        <v>37000</v>
      </c>
    </row>
    <row r="363" spans="1:7" x14ac:dyDescent="0.4">
      <c r="A363" s="1">
        <v>42735</v>
      </c>
      <c r="B363" t="s">
        <v>7</v>
      </c>
      <c r="C363" t="s">
        <v>15</v>
      </c>
      <c r="D363" t="str">
        <f t="shared" si="15"/>
        <v>ドーム型テント（1～2人用）</v>
      </c>
      <c r="E363" s="6">
        <f t="shared" si="16"/>
        <v>15000</v>
      </c>
      <c r="F363" s="6">
        <v>1</v>
      </c>
      <c r="G363" s="6">
        <f t="shared" si="17"/>
        <v>15000</v>
      </c>
    </row>
    <row r="364" spans="1:7" x14ac:dyDescent="0.4">
      <c r="A364" s="1">
        <v>42735</v>
      </c>
      <c r="B364" t="s">
        <v>7</v>
      </c>
      <c r="C364" t="s">
        <v>19</v>
      </c>
      <c r="D364" t="str">
        <f t="shared" si="15"/>
        <v>キッチンテーブルセット</v>
      </c>
      <c r="E364" s="6">
        <f t="shared" si="16"/>
        <v>15000</v>
      </c>
      <c r="F364" s="6">
        <v>1</v>
      </c>
      <c r="G364" s="6">
        <f t="shared" si="17"/>
        <v>15000</v>
      </c>
    </row>
    <row r="365" spans="1:7" x14ac:dyDescent="0.4">
      <c r="A365" s="1">
        <v>42735</v>
      </c>
      <c r="B365" t="s">
        <v>9</v>
      </c>
      <c r="C365" t="s">
        <v>18</v>
      </c>
      <c r="D365" t="str">
        <f t="shared" si="15"/>
        <v>バーベキューコンロ</v>
      </c>
      <c r="E365" s="6">
        <f t="shared" si="16"/>
        <v>7800</v>
      </c>
      <c r="F365" s="6">
        <v>1</v>
      </c>
      <c r="G365" s="6">
        <f t="shared" si="17"/>
        <v>7800</v>
      </c>
    </row>
    <row r="366" spans="1:7" x14ac:dyDescent="0.4">
      <c r="A366" s="1">
        <v>42735</v>
      </c>
      <c r="B366" s="1" t="s">
        <v>36</v>
      </c>
      <c r="C366" t="s">
        <v>16</v>
      </c>
      <c r="D366" t="str">
        <f t="shared" si="15"/>
        <v>ドーム型テント（2～3人用）</v>
      </c>
      <c r="E366" s="6">
        <f t="shared" si="16"/>
        <v>18500</v>
      </c>
      <c r="F366" s="6">
        <v>1</v>
      </c>
      <c r="G366" s="6">
        <f t="shared" si="17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32</v>
      </c>
    </row>
    <row r="3" spans="1:4" x14ac:dyDescent="0.4">
      <c r="A3" s="2" t="s">
        <v>1</v>
      </c>
      <c r="B3" s="2" t="s">
        <v>5</v>
      </c>
      <c r="C3" s="2" t="s">
        <v>0</v>
      </c>
      <c r="D3" s="2" t="s">
        <v>2</v>
      </c>
    </row>
    <row r="4" spans="1:4" x14ac:dyDescent="0.4">
      <c r="A4" s="3" t="s">
        <v>15</v>
      </c>
      <c r="B4" s="3" t="s">
        <v>22</v>
      </c>
      <c r="C4" s="3" t="s">
        <v>25</v>
      </c>
      <c r="D4" s="7">
        <v>15000</v>
      </c>
    </row>
    <row r="5" spans="1:4" x14ac:dyDescent="0.4">
      <c r="A5" s="3" t="s">
        <v>16</v>
      </c>
      <c r="B5" s="3" t="s">
        <v>22</v>
      </c>
      <c r="C5" s="3" t="s">
        <v>26</v>
      </c>
      <c r="D5" s="7">
        <v>18500</v>
      </c>
    </row>
    <row r="6" spans="1:4" x14ac:dyDescent="0.4">
      <c r="A6" s="3" t="s">
        <v>17</v>
      </c>
      <c r="B6" s="3" t="s">
        <v>22</v>
      </c>
      <c r="C6" s="3" t="s">
        <v>28</v>
      </c>
      <c r="D6" s="7">
        <v>12000</v>
      </c>
    </row>
    <row r="7" spans="1:4" x14ac:dyDescent="0.4">
      <c r="A7" s="3" t="s">
        <v>18</v>
      </c>
      <c r="B7" s="3" t="s">
        <v>23</v>
      </c>
      <c r="C7" s="3" t="s">
        <v>27</v>
      </c>
      <c r="D7" s="7">
        <v>7800</v>
      </c>
    </row>
    <row r="8" spans="1:4" x14ac:dyDescent="0.4">
      <c r="A8" s="3" t="s">
        <v>19</v>
      </c>
      <c r="B8" s="3" t="s">
        <v>23</v>
      </c>
      <c r="C8" s="3" t="s">
        <v>29</v>
      </c>
      <c r="D8" s="7">
        <v>15000</v>
      </c>
    </row>
    <row r="9" spans="1:4" x14ac:dyDescent="0.4">
      <c r="A9" s="3" t="s">
        <v>20</v>
      </c>
      <c r="B9" s="3" t="s">
        <v>24</v>
      </c>
      <c r="C9" s="3" t="s">
        <v>30</v>
      </c>
      <c r="D9" s="7">
        <v>6800</v>
      </c>
    </row>
    <row r="10" spans="1:4" x14ac:dyDescent="0.4">
      <c r="A10" s="3" t="s">
        <v>21</v>
      </c>
      <c r="B10" s="3" t="s">
        <v>24</v>
      </c>
      <c r="C10" s="3" t="s">
        <v>31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33</v>
      </c>
    </row>
    <row r="3" spans="1:2" x14ac:dyDescent="0.4">
      <c r="A3" s="5" t="s">
        <v>6</v>
      </c>
      <c r="B3" s="5" t="s">
        <v>11</v>
      </c>
    </row>
    <row r="4" spans="1:2" x14ac:dyDescent="0.4">
      <c r="A4" s="3" t="s">
        <v>7</v>
      </c>
      <c r="B4" s="3" t="s">
        <v>12</v>
      </c>
    </row>
    <row r="5" spans="1:2" x14ac:dyDescent="0.4">
      <c r="A5" s="3" t="s">
        <v>9</v>
      </c>
      <c r="B5" s="3" t="s">
        <v>13</v>
      </c>
    </row>
    <row r="6" spans="1:2" x14ac:dyDescent="0.4">
      <c r="A6" s="3" t="s">
        <v>10</v>
      </c>
      <c r="B6" s="3" t="s">
        <v>14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2016-06-23T02:44:11Z</dcterms:modified>
</cp:coreProperties>
</file>