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re_000\Desktop\"/>
    </mc:Choice>
  </mc:AlternateContent>
  <bookViews>
    <workbookView xWindow="0" yWindow="0" windowWidth="24000" windowHeight="9360"/>
  </bookViews>
  <sheets>
    <sheet name="sec01-05" sheetId="1" r:id="rId1"/>
    <sheet name="sec06商品一覧マスター" sheetId="2" r:id="rId2"/>
    <sheet name="sec07" sheetId="3" r:id="rId3"/>
    <sheet name="リスト用マスター" sheetId="4" r:id="rId4"/>
    <sheet name="sec08" sheetId="5" r:id="rId5"/>
    <sheet name="sec08Point" sheetId="6" r:id="rId6"/>
    <sheet name="sec10" sheetId="7" r:id="rId7"/>
  </sheets>
  <definedNames>
    <definedName name="_xlnm._FilterDatabase" localSheetId="0" hidden="1">'sec01-05'!$A$1:$I$203</definedName>
    <definedName name="_xlnm._FilterDatabase" localSheetId="2" hidden="1">'sec07'!$A$1:$I$203</definedName>
    <definedName name="_xlnm._FilterDatabase" localSheetId="4" hidden="1">'sec08'!$A$1:$I$204</definedName>
    <definedName name="アルコール">リスト用マスター!$D$2:$D$11</definedName>
    <definedName name="コーヒー">リスト用マスター!$F$2:$F$11</definedName>
    <definedName name="果実ドリンク">リスト用マスター!$E$2:$E$11</definedName>
    <definedName name="商品リスト">sec06商品一覧マスター!$A$1:$A$26</definedName>
    <definedName name="清涼飲料">リスト用マスター!$G$2:$G$11</definedName>
    <definedName name="店名">リスト用マスター!$A$2:$A$11</definedName>
    <definedName name="販売形態">リスト用マスター!$B$2:$B$11</definedName>
    <definedName name="部門">リスト用マスター!$C$2:$C$11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4" i="5" l="1"/>
  <c r="I204" i="5" s="1"/>
  <c r="H203" i="5"/>
  <c r="I203" i="5" s="1"/>
  <c r="H202" i="5"/>
  <c r="I202" i="5" s="1"/>
  <c r="H201" i="5"/>
  <c r="I201" i="5" s="1"/>
  <c r="H200" i="5"/>
  <c r="I200" i="5" s="1"/>
  <c r="I199" i="5"/>
  <c r="H199" i="5"/>
  <c r="H198" i="5"/>
  <c r="I198" i="5" s="1"/>
  <c r="H197" i="5"/>
  <c r="I197" i="5" s="1"/>
  <c r="H196" i="5"/>
  <c r="I196" i="5" s="1"/>
  <c r="H195" i="5"/>
  <c r="I195" i="5" s="1"/>
  <c r="H194" i="5"/>
  <c r="I194" i="5" s="1"/>
  <c r="H193" i="5"/>
  <c r="I193" i="5" s="1"/>
  <c r="H192" i="5"/>
  <c r="I192" i="5" s="1"/>
  <c r="H191" i="5"/>
  <c r="I191" i="5" s="1"/>
  <c r="H190" i="5"/>
  <c r="I190" i="5" s="1"/>
  <c r="H189" i="5"/>
  <c r="I189" i="5" s="1"/>
  <c r="H188" i="5"/>
  <c r="I188" i="5" s="1"/>
  <c r="H187" i="5"/>
  <c r="I187" i="5" s="1"/>
  <c r="H186" i="5"/>
  <c r="I186" i="5" s="1"/>
  <c r="H185" i="5"/>
  <c r="I185" i="5" s="1"/>
  <c r="H184" i="5"/>
  <c r="I184" i="5" s="1"/>
  <c r="H183" i="5"/>
  <c r="I183" i="5" s="1"/>
  <c r="H182" i="5"/>
  <c r="I182" i="5" s="1"/>
  <c r="H181" i="5"/>
  <c r="I181" i="5" s="1"/>
  <c r="H180" i="5"/>
  <c r="I180" i="5" s="1"/>
  <c r="H179" i="5"/>
  <c r="I179" i="5" s="1"/>
  <c r="H178" i="5"/>
  <c r="I178" i="5" s="1"/>
  <c r="H177" i="5"/>
  <c r="I177" i="5" s="1"/>
  <c r="H176" i="5"/>
  <c r="I176" i="5" s="1"/>
  <c r="I175" i="5"/>
  <c r="H175" i="5"/>
  <c r="H174" i="5"/>
  <c r="I174" i="5" s="1"/>
  <c r="H173" i="5"/>
  <c r="I173" i="5" s="1"/>
  <c r="H172" i="5"/>
  <c r="I172" i="5" s="1"/>
  <c r="H171" i="5"/>
  <c r="I171" i="5" s="1"/>
  <c r="H170" i="5"/>
  <c r="I170" i="5" s="1"/>
  <c r="H169" i="5"/>
  <c r="I169" i="5" s="1"/>
  <c r="H168" i="5"/>
  <c r="I168" i="5" s="1"/>
  <c r="I167" i="5"/>
  <c r="H167" i="5"/>
  <c r="H166" i="5"/>
  <c r="I166" i="5" s="1"/>
  <c r="H165" i="5"/>
  <c r="I165" i="5" s="1"/>
  <c r="H164" i="5"/>
  <c r="I164" i="5" s="1"/>
  <c r="H163" i="5"/>
  <c r="I163" i="5" s="1"/>
  <c r="H162" i="5"/>
  <c r="I162" i="5" s="1"/>
  <c r="H161" i="5"/>
  <c r="I161" i="5" s="1"/>
  <c r="H160" i="5"/>
  <c r="I160" i="5" s="1"/>
  <c r="H159" i="5"/>
  <c r="I159" i="5" s="1"/>
  <c r="H158" i="5"/>
  <c r="I158" i="5" s="1"/>
  <c r="H157" i="5"/>
  <c r="I157" i="5" s="1"/>
  <c r="H156" i="5"/>
  <c r="I156" i="5" s="1"/>
  <c r="H155" i="5"/>
  <c r="I155" i="5" s="1"/>
  <c r="H154" i="5"/>
  <c r="I154" i="5" s="1"/>
  <c r="H153" i="5"/>
  <c r="I153" i="5" s="1"/>
  <c r="H152" i="5"/>
  <c r="I152" i="5" s="1"/>
  <c r="H151" i="5"/>
  <c r="I151" i="5" s="1"/>
  <c r="H150" i="5"/>
  <c r="I150" i="5" s="1"/>
  <c r="H149" i="5"/>
  <c r="I149" i="5" s="1"/>
  <c r="H148" i="5"/>
  <c r="I148" i="5" s="1"/>
  <c r="H147" i="5"/>
  <c r="I147" i="5" s="1"/>
  <c r="H146" i="5"/>
  <c r="I146" i="5" s="1"/>
  <c r="H145" i="5"/>
  <c r="I145" i="5" s="1"/>
  <c r="H144" i="5"/>
  <c r="I144" i="5" s="1"/>
  <c r="I143" i="5"/>
  <c r="H143" i="5"/>
  <c r="H142" i="5"/>
  <c r="I142" i="5" s="1"/>
  <c r="H141" i="5"/>
  <c r="I141" i="5" s="1"/>
  <c r="H140" i="5"/>
  <c r="I140" i="5" s="1"/>
  <c r="H139" i="5"/>
  <c r="I139" i="5" s="1"/>
  <c r="H138" i="5"/>
  <c r="I138" i="5" s="1"/>
  <c r="H137" i="5"/>
  <c r="I137" i="5" s="1"/>
  <c r="H136" i="5"/>
  <c r="I136" i="5" s="1"/>
  <c r="I135" i="5"/>
  <c r="H135" i="5"/>
  <c r="H134" i="5"/>
  <c r="I134" i="5" s="1"/>
  <c r="H133" i="5"/>
  <c r="I133" i="5" s="1"/>
  <c r="H132" i="5"/>
  <c r="I132" i="5" s="1"/>
  <c r="H131" i="5"/>
  <c r="I131" i="5" s="1"/>
  <c r="H130" i="5"/>
  <c r="I130" i="5" s="1"/>
  <c r="H129" i="5"/>
  <c r="I129" i="5" s="1"/>
  <c r="H128" i="5"/>
  <c r="I128" i="5" s="1"/>
  <c r="H127" i="5"/>
  <c r="I127" i="5" s="1"/>
  <c r="H126" i="5"/>
  <c r="I126" i="5" s="1"/>
  <c r="H125" i="5"/>
  <c r="I125" i="5" s="1"/>
  <c r="H124" i="5"/>
  <c r="I124" i="5" s="1"/>
  <c r="H123" i="5"/>
  <c r="I123" i="5" s="1"/>
  <c r="H122" i="5"/>
  <c r="I122" i="5" s="1"/>
  <c r="H121" i="5"/>
  <c r="I121" i="5" s="1"/>
  <c r="H120" i="5"/>
  <c r="I120" i="5" s="1"/>
  <c r="H119" i="5"/>
  <c r="I119" i="5" s="1"/>
  <c r="H118" i="5"/>
  <c r="I118" i="5" s="1"/>
  <c r="H117" i="5"/>
  <c r="I117" i="5" s="1"/>
  <c r="H116" i="5"/>
  <c r="I116" i="5" s="1"/>
  <c r="H115" i="5"/>
  <c r="I115" i="5" s="1"/>
  <c r="H114" i="5"/>
  <c r="I114" i="5" s="1"/>
  <c r="H113" i="5"/>
  <c r="I113" i="5" s="1"/>
  <c r="H112" i="5"/>
  <c r="I112" i="5" s="1"/>
  <c r="I111" i="5"/>
  <c r="H111" i="5"/>
  <c r="H110" i="5"/>
  <c r="I110" i="5" s="1"/>
  <c r="H109" i="5"/>
  <c r="I109" i="5" s="1"/>
  <c r="H108" i="5"/>
  <c r="I108" i="5" s="1"/>
  <c r="H107" i="5"/>
  <c r="I107" i="5" s="1"/>
  <c r="H106" i="5"/>
  <c r="I106" i="5" s="1"/>
  <c r="H105" i="5"/>
  <c r="I105" i="5" s="1"/>
  <c r="H104" i="5"/>
  <c r="I104" i="5" s="1"/>
  <c r="I103" i="5"/>
  <c r="H103" i="5"/>
  <c r="H102" i="5"/>
  <c r="I102" i="5" s="1"/>
  <c r="H101" i="5"/>
  <c r="I101" i="5" s="1"/>
  <c r="H100" i="5"/>
  <c r="I100" i="5" s="1"/>
  <c r="H99" i="5"/>
  <c r="I99" i="5" s="1"/>
  <c r="H98" i="5"/>
  <c r="I98" i="5" s="1"/>
  <c r="H97" i="5"/>
  <c r="I97" i="5" s="1"/>
  <c r="H96" i="5"/>
  <c r="I96" i="5" s="1"/>
  <c r="H95" i="5"/>
  <c r="I95" i="5" s="1"/>
  <c r="H94" i="5"/>
  <c r="I94" i="5" s="1"/>
  <c r="H93" i="5"/>
  <c r="I93" i="5" s="1"/>
  <c r="H92" i="5"/>
  <c r="I92" i="5" s="1"/>
  <c r="H91" i="5"/>
  <c r="I91" i="5" s="1"/>
  <c r="H90" i="5"/>
  <c r="I90" i="5" s="1"/>
  <c r="H89" i="5"/>
  <c r="I89" i="5" s="1"/>
  <c r="H88" i="5"/>
  <c r="I88" i="5" s="1"/>
  <c r="H87" i="5"/>
  <c r="I87" i="5" s="1"/>
  <c r="H86" i="5"/>
  <c r="I86" i="5" s="1"/>
  <c r="H85" i="5"/>
  <c r="I85" i="5" s="1"/>
  <c r="H84" i="5"/>
  <c r="I84" i="5" s="1"/>
  <c r="H83" i="5"/>
  <c r="I83" i="5" s="1"/>
  <c r="H82" i="5"/>
  <c r="I82" i="5" s="1"/>
  <c r="H81" i="5"/>
  <c r="I81" i="5" s="1"/>
  <c r="H80" i="5"/>
  <c r="I80" i="5" s="1"/>
  <c r="I79" i="5"/>
  <c r="H79" i="5"/>
  <c r="H78" i="5"/>
  <c r="I78" i="5" s="1"/>
  <c r="H77" i="5"/>
  <c r="I77" i="5" s="1"/>
  <c r="H76" i="5"/>
  <c r="I76" i="5" s="1"/>
  <c r="H75" i="5"/>
  <c r="I75" i="5" s="1"/>
  <c r="H74" i="5"/>
  <c r="I74" i="5" s="1"/>
  <c r="H73" i="5"/>
  <c r="I73" i="5" s="1"/>
  <c r="H72" i="5"/>
  <c r="I72" i="5" s="1"/>
  <c r="I71" i="5"/>
  <c r="H71" i="5"/>
  <c r="H70" i="5"/>
  <c r="I70" i="5" s="1"/>
  <c r="H69" i="5"/>
  <c r="I69" i="5" s="1"/>
  <c r="H68" i="5"/>
  <c r="I68" i="5" s="1"/>
  <c r="H67" i="5"/>
  <c r="I67" i="5" s="1"/>
  <c r="H66" i="5"/>
  <c r="I66" i="5" s="1"/>
  <c r="H65" i="5"/>
  <c r="I65" i="5" s="1"/>
  <c r="H64" i="5"/>
  <c r="I64" i="5" s="1"/>
  <c r="H63" i="5"/>
  <c r="I63" i="5" s="1"/>
  <c r="H62" i="5"/>
  <c r="I62" i="5" s="1"/>
  <c r="H61" i="5"/>
  <c r="I61" i="5" s="1"/>
  <c r="H60" i="5"/>
  <c r="I60" i="5" s="1"/>
  <c r="H59" i="5"/>
  <c r="I59" i="5" s="1"/>
  <c r="H58" i="5"/>
  <c r="I58" i="5" s="1"/>
  <c r="H57" i="5"/>
  <c r="I57" i="5" s="1"/>
  <c r="H56" i="5"/>
  <c r="I56" i="5" s="1"/>
  <c r="H55" i="5"/>
  <c r="I55" i="5" s="1"/>
  <c r="H54" i="5"/>
  <c r="I54" i="5" s="1"/>
  <c r="H53" i="5"/>
  <c r="I53" i="5" s="1"/>
  <c r="H52" i="5"/>
  <c r="I52" i="5" s="1"/>
  <c r="H51" i="5"/>
  <c r="I51" i="5" s="1"/>
  <c r="H50" i="5"/>
  <c r="I50" i="5" s="1"/>
  <c r="H49" i="5"/>
  <c r="I49" i="5" s="1"/>
  <c r="H48" i="5"/>
  <c r="I48" i="5" s="1"/>
  <c r="I47" i="5"/>
  <c r="H47" i="5"/>
  <c r="H46" i="5"/>
  <c r="I46" i="5" s="1"/>
  <c r="H45" i="5"/>
  <c r="I45" i="5" s="1"/>
  <c r="H44" i="5"/>
  <c r="I44" i="5" s="1"/>
  <c r="H43" i="5"/>
  <c r="I43" i="5" s="1"/>
  <c r="H42" i="5"/>
  <c r="I42" i="5" s="1"/>
  <c r="H41" i="5"/>
  <c r="I41" i="5" s="1"/>
  <c r="H40" i="5"/>
  <c r="I40" i="5" s="1"/>
  <c r="I39" i="5"/>
  <c r="H39" i="5"/>
  <c r="H38" i="5"/>
  <c r="I38" i="5" s="1"/>
  <c r="H37" i="5"/>
  <c r="I37" i="5" s="1"/>
  <c r="H36" i="5"/>
  <c r="I36" i="5" s="1"/>
  <c r="H35" i="5"/>
  <c r="I35" i="5" s="1"/>
  <c r="H34" i="5"/>
  <c r="I34" i="5" s="1"/>
  <c r="H33" i="5"/>
  <c r="I33" i="5" s="1"/>
  <c r="H32" i="5"/>
  <c r="I32" i="5" s="1"/>
  <c r="H31" i="5"/>
  <c r="I31" i="5" s="1"/>
  <c r="I30" i="5"/>
  <c r="H30" i="5"/>
  <c r="H29" i="5"/>
  <c r="I29" i="5" s="1"/>
  <c r="I28" i="5"/>
  <c r="H28" i="5"/>
  <c r="H27" i="5"/>
  <c r="I27" i="5" s="1"/>
  <c r="H26" i="5"/>
  <c r="I26" i="5" s="1"/>
  <c r="H25" i="5"/>
  <c r="I25" i="5" s="1"/>
  <c r="H24" i="5"/>
  <c r="I24" i="5" s="1"/>
  <c r="H23" i="5"/>
  <c r="I23" i="5" s="1"/>
  <c r="I22" i="5"/>
  <c r="H22" i="5"/>
  <c r="H21" i="5"/>
  <c r="I21" i="5" s="1"/>
  <c r="I20" i="5"/>
  <c r="H20" i="5"/>
  <c r="H19" i="5"/>
  <c r="I19" i="5" s="1"/>
  <c r="H18" i="5"/>
  <c r="I18" i="5" s="1"/>
  <c r="H17" i="5"/>
  <c r="I17" i="5" s="1"/>
  <c r="H16" i="5"/>
  <c r="I16" i="5" s="1"/>
  <c r="H15" i="5"/>
  <c r="I15" i="5" s="1"/>
  <c r="I14" i="5"/>
  <c r="H14" i="5"/>
  <c r="H13" i="5"/>
  <c r="I13" i="5" s="1"/>
  <c r="I12" i="5"/>
  <c r="H12" i="5"/>
  <c r="H11" i="5"/>
  <c r="I11" i="5" s="1"/>
  <c r="H10" i="5"/>
  <c r="I10" i="5" s="1"/>
  <c r="H9" i="5"/>
  <c r="I9" i="5" s="1"/>
  <c r="H8" i="5"/>
  <c r="I8" i="5" s="1"/>
  <c r="H7" i="5"/>
  <c r="I7" i="5" s="1"/>
  <c r="H6" i="5"/>
  <c r="I6" i="5" s="1"/>
  <c r="H5" i="5"/>
  <c r="I5" i="5" s="1"/>
  <c r="H4" i="5"/>
  <c r="I4" i="5" s="1"/>
  <c r="H3" i="5"/>
  <c r="I3" i="5" s="1"/>
  <c r="H2" i="5"/>
  <c r="I2" i="5" s="1"/>
  <c r="H2" i="3"/>
  <c r="I2" i="3" s="1"/>
  <c r="H3" i="3"/>
  <c r="I3" i="3"/>
  <c r="H4" i="3"/>
  <c r="I4" i="3" s="1"/>
  <c r="H5" i="3"/>
  <c r="I5" i="3"/>
  <c r="H6" i="3"/>
  <c r="I6" i="3" s="1"/>
  <c r="H7" i="3"/>
  <c r="I7" i="3"/>
  <c r="H8" i="3"/>
  <c r="I8" i="3" s="1"/>
  <c r="H9" i="3"/>
  <c r="I9" i="3"/>
  <c r="H10" i="3"/>
  <c r="I10" i="3" s="1"/>
  <c r="H11" i="3"/>
  <c r="I11" i="3"/>
  <c r="H12" i="3"/>
  <c r="I12" i="3" s="1"/>
  <c r="H13" i="3"/>
  <c r="I13" i="3"/>
  <c r="H14" i="3"/>
  <c r="I14" i="3" s="1"/>
  <c r="H15" i="3"/>
  <c r="I15" i="3"/>
  <c r="H16" i="3"/>
  <c r="I16" i="3" s="1"/>
  <c r="H17" i="3"/>
  <c r="I17" i="3"/>
  <c r="H18" i="3"/>
  <c r="I18" i="3" s="1"/>
  <c r="H19" i="3"/>
  <c r="I19" i="3"/>
  <c r="H20" i="3"/>
  <c r="I20" i="3" s="1"/>
  <c r="H21" i="3"/>
  <c r="I21" i="3"/>
  <c r="H22" i="3"/>
  <c r="I22" i="3" s="1"/>
  <c r="H23" i="3"/>
  <c r="I23" i="3"/>
  <c r="H24" i="3"/>
  <c r="I24" i="3" s="1"/>
  <c r="H25" i="3"/>
  <c r="I25" i="3"/>
  <c r="H26" i="3"/>
  <c r="I26" i="3" s="1"/>
  <c r="H27" i="3"/>
  <c r="I27" i="3"/>
  <c r="H28" i="3"/>
  <c r="I28" i="3" s="1"/>
  <c r="H29" i="3"/>
  <c r="I29" i="3"/>
  <c r="H30" i="3"/>
  <c r="I30" i="3" s="1"/>
  <c r="H31" i="3"/>
  <c r="I31" i="3"/>
  <c r="H32" i="3"/>
  <c r="I32" i="3" s="1"/>
  <c r="H33" i="3"/>
  <c r="I33" i="3"/>
  <c r="H34" i="3"/>
  <c r="I34" i="3" s="1"/>
  <c r="H35" i="3"/>
  <c r="I35" i="3"/>
  <c r="H36" i="3"/>
  <c r="I36" i="3" s="1"/>
  <c r="H37" i="3"/>
  <c r="I37" i="3"/>
  <c r="H38" i="3"/>
  <c r="I38" i="3" s="1"/>
  <c r="H39" i="3"/>
  <c r="I39" i="3"/>
  <c r="H40" i="3"/>
  <c r="I40" i="3" s="1"/>
  <c r="H41" i="3"/>
  <c r="I41" i="3"/>
  <c r="H42" i="3"/>
  <c r="I42" i="3" s="1"/>
  <c r="H43" i="3"/>
  <c r="I43" i="3"/>
  <c r="H44" i="3"/>
  <c r="I44" i="3" s="1"/>
  <c r="H45" i="3"/>
  <c r="I45" i="3"/>
  <c r="H46" i="3"/>
  <c r="I46" i="3" s="1"/>
  <c r="H47" i="3"/>
  <c r="I47" i="3"/>
  <c r="H48" i="3"/>
  <c r="I48" i="3" s="1"/>
  <c r="H49" i="3"/>
  <c r="I49" i="3"/>
  <c r="H50" i="3"/>
  <c r="I50" i="3" s="1"/>
</calcChain>
</file>

<file path=xl/sharedStrings.xml><?xml version="1.0" encoding="utf-8"?>
<sst xmlns="http://schemas.openxmlformats.org/spreadsheetml/2006/main" count="923" uniqueCount="108">
  <si>
    <t>おいしいビール500ｍｌ</t>
  </si>
  <si>
    <t>アルコール</t>
  </si>
  <si>
    <t>自販機</t>
  </si>
  <si>
    <t>神田店</t>
    <rPh sb="0" eb="2">
      <t>カンダ</t>
    </rPh>
    <rPh sb="2" eb="3">
      <t>テン</t>
    </rPh>
    <phoneticPr fontId="5"/>
  </si>
  <si>
    <t>消費税</t>
    <rPh sb="0" eb="3">
      <t>ショウヒゼイ</t>
    </rPh>
    <phoneticPr fontId="6"/>
  </si>
  <si>
    <t>売上金額</t>
  </si>
  <si>
    <t>価格</t>
  </si>
  <si>
    <t>個数</t>
    <rPh sb="0" eb="2">
      <t>コスウ</t>
    </rPh>
    <phoneticPr fontId="5"/>
  </si>
  <si>
    <t>商品名</t>
    <rPh sb="0" eb="3">
      <t>ショウヒンメイ</t>
    </rPh>
    <phoneticPr fontId="5"/>
  </si>
  <si>
    <t>部門</t>
  </si>
  <si>
    <t>販売形態</t>
  </si>
  <si>
    <t>店名</t>
  </si>
  <si>
    <t>日付</t>
  </si>
  <si>
    <t>日本茶うまい</t>
  </si>
  <si>
    <t>痩せる日本茶</t>
  </si>
  <si>
    <t>ソーダでリフレッシュ</t>
  </si>
  <si>
    <t>スポーツドリンク赤</t>
  </si>
  <si>
    <t>スポーツドリンク青</t>
  </si>
  <si>
    <t>アクア</t>
  </si>
  <si>
    <t>微糖　ほんのり</t>
  </si>
  <si>
    <t>深煎り漆黒コーヒー</t>
  </si>
  <si>
    <t>深煎り　男コーヒー</t>
  </si>
  <si>
    <t>午後のカフェ</t>
  </si>
  <si>
    <t>ゆったりカフェオレ</t>
  </si>
  <si>
    <t>ミルクコーヒー</t>
  </si>
  <si>
    <t>ブラック濃</t>
  </si>
  <si>
    <t>ブラック　午後の珈琲</t>
  </si>
  <si>
    <t>カフェオレモーニング</t>
  </si>
  <si>
    <t>かおりの珈琲</t>
  </si>
  <si>
    <t>桃フレッシュ</t>
  </si>
  <si>
    <t>りんご果実100</t>
  </si>
  <si>
    <t>オレンジ果実100</t>
  </si>
  <si>
    <t>ビール500ｍｌ</t>
  </si>
  <si>
    <t>ビール350ｍｌ</t>
  </si>
  <si>
    <t>チューハイ　レモン</t>
    <phoneticPr fontId="5"/>
  </si>
  <si>
    <t>おいしいビール350ｍｌ</t>
  </si>
  <si>
    <t>商品リスト</t>
    <rPh sb="0" eb="2">
      <t>ショウヒン</t>
    </rPh>
    <phoneticPr fontId="5"/>
  </si>
  <si>
    <t>西通り店</t>
    <rPh sb="0" eb="1">
      <t>ニシ</t>
    </rPh>
    <rPh sb="1" eb="2">
      <t>トオ</t>
    </rPh>
    <rPh sb="3" eb="4">
      <t>テン</t>
    </rPh>
    <phoneticPr fontId="5"/>
  </si>
  <si>
    <t>西新町店</t>
    <rPh sb="0" eb="4">
      <t>ニシシンマチテン</t>
    </rPh>
    <phoneticPr fontId="5"/>
  </si>
  <si>
    <t>清涼飲料</t>
    <rPh sb="0" eb="4">
      <t>セイリョウインリョウ</t>
    </rPh>
    <phoneticPr fontId="6"/>
  </si>
  <si>
    <t>中央店</t>
    <rPh sb="0" eb="3">
      <t>チュウオウテン</t>
    </rPh>
    <phoneticPr fontId="5"/>
  </si>
  <si>
    <t>チューハイれもん</t>
  </si>
  <si>
    <t>コーヒー</t>
    <phoneticPr fontId="6"/>
  </si>
  <si>
    <t>渋谷店</t>
    <rPh sb="0" eb="3">
      <t>シブヤテン</t>
    </rPh>
    <phoneticPr fontId="5"/>
  </si>
  <si>
    <t>果実ドリンク</t>
    <rPh sb="0" eb="2">
      <t>カジツ</t>
    </rPh>
    <phoneticPr fontId="5"/>
  </si>
  <si>
    <t>自販機</t>
    <rPh sb="0" eb="3">
      <t>ジハンキ</t>
    </rPh>
    <phoneticPr fontId="5"/>
  </si>
  <si>
    <t>アルコール</t>
    <phoneticPr fontId="6"/>
  </si>
  <si>
    <t>店内販売用</t>
    <rPh sb="0" eb="2">
      <t>テンナイ</t>
    </rPh>
    <rPh sb="2" eb="5">
      <t>ハンバイヨウ</t>
    </rPh>
    <phoneticPr fontId="5"/>
  </si>
  <si>
    <t>本店</t>
    <rPh sb="0" eb="2">
      <t>ホンテン</t>
    </rPh>
    <phoneticPr fontId="5"/>
  </si>
  <si>
    <t>部門</t>
    <rPh sb="0" eb="2">
      <t>ブモン</t>
    </rPh>
    <phoneticPr fontId="5"/>
  </si>
  <si>
    <t>販売形態</t>
    <rPh sb="0" eb="2">
      <t>ハンバイ</t>
    </rPh>
    <rPh sb="2" eb="4">
      <t>ケイタイ</t>
    </rPh>
    <phoneticPr fontId="5"/>
  </si>
  <si>
    <t>店名</t>
    <rPh sb="0" eb="2">
      <t>テンメイ</t>
    </rPh>
    <phoneticPr fontId="6"/>
  </si>
  <si>
    <t>中央店</t>
  </si>
  <si>
    <t>清涼飲料</t>
  </si>
  <si>
    <t>アクア</t>
    <phoneticPr fontId="5"/>
  </si>
  <si>
    <t>渋谷店</t>
  </si>
  <si>
    <t>自販機</t>
    <phoneticPr fontId="5"/>
  </si>
  <si>
    <t>本店</t>
  </si>
  <si>
    <t>スポーツドリンク赤</t>
    <rPh sb="8" eb="9">
      <t>アカ</t>
    </rPh>
    <phoneticPr fontId="5"/>
  </si>
  <si>
    <t>西通り店</t>
  </si>
  <si>
    <t>店内販売用</t>
  </si>
  <si>
    <t>コーヒー</t>
  </si>
  <si>
    <t>深煎り漆黒コーヒー</t>
    <rPh sb="0" eb="2">
      <t>フカイ</t>
    </rPh>
    <rPh sb="3" eb="5">
      <t>シッコク</t>
    </rPh>
    <phoneticPr fontId="5"/>
  </si>
  <si>
    <t>神田店</t>
  </si>
  <si>
    <t>神田店</t>
    <phoneticPr fontId="6"/>
  </si>
  <si>
    <t>スポーツドリンク青</t>
    <rPh sb="8" eb="9">
      <t>アオ</t>
    </rPh>
    <phoneticPr fontId="5"/>
  </si>
  <si>
    <t>チューハイれもん</t>
    <phoneticPr fontId="5"/>
  </si>
  <si>
    <t>おいしいビール350ｍｌ</t>
    <phoneticPr fontId="5"/>
  </si>
  <si>
    <t>アクア</t>
    <phoneticPr fontId="5"/>
  </si>
  <si>
    <t>西新町店</t>
  </si>
  <si>
    <t>ソーダでリフレッシュ</t>
    <phoneticPr fontId="5"/>
  </si>
  <si>
    <t>コーヒー</t>
    <phoneticPr fontId="5"/>
  </si>
  <si>
    <t>微糖　ほんのり</t>
    <rPh sb="0" eb="2">
      <t>ビトウ</t>
    </rPh>
    <phoneticPr fontId="5"/>
  </si>
  <si>
    <t>コーヒー</t>
    <phoneticPr fontId="5"/>
  </si>
  <si>
    <t>かおりの珈琲</t>
    <rPh sb="4" eb="6">
      <t>コーヒー</t>
    </rPh>
    <phoneticPr fontId="5"/>
  </si>
  <si>
    <t>ビール350ｍｌ</t>
    <phoneticPr fontId="5"/>
  </si>
  <si>
    <t>ソーダでリフレッシュ</t>
    <phoneticPr fontId="5"/>
  </si>
  <si>
    <t>日本茶うまい</t>
    <rPh sb="0" eb="3">
      <t>ニホンチャ</t>
    </rPh>
    <phoneticPr fontId="5"/>
  </si>
  <si>
    <t>ゆったりカフェオレ</t>
    <phoneticPr fontId="5"/>
  </si>
  <si>
    <t>おいしいビール350ｍｌ</t>
    <phoneticPr fontId="5"/>
  </si>
  <si>
    <t>カフェオレモーニング</t>
    <phoneticPr fontId="5"/>
  </si>
  <si>
    <t>ビール500ｍｌ</t>
    <phoneticPr fontId="5"/>
  </si>
  <si>
    <t>ビール500ｍｌ</t>
    <phoneticPr fontId="5"/>
  </si>
  <si>
    <t>おいしいビール500ｍｌ</t>
    <phoneticPr fontId="5"/>
  </si>
  <si>
    <t>ゆったりカフェオレ</t>
    <phoneticPr fontId="5"/>
  </si>
  <si>
    <t>痩せる日本茶</t>
    <rPh sb="0" eb="1">
      <t>ヤ</t>
    </rPh>
    <rPh sb="3" eb="6">
      <t>ニホンチャ</t>
    </rPh>
    <phoneticPr fontId="5"/>
  </si>
  <si>
    <t>カフェオレモーニング</t>
    <phoneticPr fontId="5"/>
  </si>
  <si>
    <t>午後のカフェ</t>
    <rPh sb="0" eb="2">
      <t>ゴゴ</t>
    </rPh>
    <phoneticPr fontId="5"/>
  </si>
  <si>
    <t>オレンジ果実100</t>
    <rPh sb="4" eb="6">
      <t>カジツ</t>
    </rPh>
    <phoneticPr fontId="5"/>
  </si>
  <si>
    <t>ブラック濃</t>
    <rPh sb="4" eb="5">
      <t>コ</t>
    </rPh>
    <phoneticPr fontId="5"/>
  </si>
  <si>
    <t>ブラック　午後の珈琲</t>
    <rPh sb="5" eb="7">
      <t>ゴゴ</t>
    </rPh>
    <rPh sb="8" eb="10">
      <t>コーヒー</t>
    </rPh>
    <phoneticPr fontId="5"/>
  </si>
  <si>
    <t>りんご果実100</t>
    <rPh sb="3" eb="5">
      <t>カジツ</t>
    </rPh>
    <phoneticPr fontId="5"/>
  </si>
  <si>
    <t>桃フレッシュ</t>
    <rPh sb="0" eb="1">
      <t>モモ</t>
    </rPh>
    <phoneticPr fontId="5"/>
  </si>
  <si>
    <t>アルコール</t>
    <phoneticPr fontId="5"/>
  </si>
  <si>
    <t>アルコール</t>
    <phoneticPr fontId="5"/>
  </si>
  <si>
    <t>チューハイれもん</t>
    <phoneticPr fontId="5"/>
  </si>
  <si>
    <t>深煎り　男コーヒー</t>
    <rPh sb="0" eb="2">
      <t>フカイ</t>
    </rPh>
    <rPh sb="4" eb="5">
      <t>オトコ</t>
    </rPh>
    <phoneticPr fontId="5"/>
  </si>
  <si>
    <t>ミルクコーヒー</t>
    <phoneticPr fontId="5"/>
  </si>
  <si>
    <t>ミルクコーヒー</t>
    <phoneticPr fontId="5"/>
  </si>
  <si>
    <t>おいしいビール500ｍｌ</t>
    <phoneticPr fontId="5"/>
  </si>
  <si>
    <t>担当D</t>
    <rPh sb="0" eb="2">
      <t>タントウ</t>
    </rPh>
    <phoneticPr fontId="5"/>
  </si>
  <si>
    <t>担当C</t>
    <rPh sb="0" eb="2">
      <t>タントウ</t>
    </rPh>
    <phoneticPr fontId="5"/>
  </si>
  <si>
    <t>担当B</t>
    <rPh sb="0" eb="2">
      <t>タントウ</t>
    </rPh>
    <phoneticPr fontId="5"/>
  </si>
  <si>
    <t>担当A</t>
    <rPh sb="0" eb="2">
      <t>タントウ</t>
    </rPh>
    <phoneticPr fontId="5"/>
  </si>
  <si>
    <t>イベント受付担当表</t>
    <rPh sb="4" eb="6">
      <t>ウケツケ</t>
    </rPh>
    <rPh sb="6" eb="8">
      <t>タントウ</t>
    </rPh>
    <rPh sb="8" eb="9">
      <t>ヒョウ</t>
    </rPh>
    <phoneticPr fontId="5"/>
  </si>
  <si>
    <t>株式会社　フォーティ</t>
    <rPh sb="0" eb="2">
      <t>カブシキ</t>
    </rPh>
    <rPh sb="2" eb="4">
      <t>カイシャ</t>
    </rPh>
    <phoneticPr fontId="5"/>
  </si>
  <si>
    <t>お見積書</t>
    <rPh sb="1" eb="4">
      <t>ミツモリショ</t>
    </rPh>
    <phoneticPr fontId="5"/>
  </si>
  <si>
    <t>静岡茶</t>
    <rPh sb="0" eb="2">
      <t>シズオカ</t>
    </rPh>
    <rPh sb="2" eb="3">
      <t>チャ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</si>
</sst>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;;;"/>
    <numFmt numFmtId="177" formatCode="@\ &quot;御&quot;&quot;中&quot;"/>
    <numFmt numFmtId="178" formatCode="m&quot;月&quot;d&quot;日&quot;\(aaa\)"/>
  </numFmts>
  <fonts count="1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3"/>
      <color theme="3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i/>
      <strike/>
      <u/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1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auto="1"/>
      </left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</cellStyleXfs>
  <cellXfs count="62">
    <xf numFmtId="0" fontId="0" fillId="0" borderId="0" xfId="0">
      <alignment vertical="center"/>
    </xf>
    <xf numFmtId="0" fontId="4" fillId="0" borderId="0" xfId="5"/>
    <xf numFmtId="0" fontId="4" fillId="0" borderId="0" xfId="5" applyAlignment="1">
      <alignment horizontal="left" indent="1"/>
    </xf>
    <xf numFmtId="14" fontId="4" fillId="0" borderId="0" xfId="5" applyNumberFormat="1"/>
    <xf numFmtId="38" fontId="4" fillId="0" borderId="0" xfId="1" applyFont="1" applyBorder="1" applyAlignment="1"/>
    <xf numFmtId="38" fontId="4" fillId="0" borderId="0" xfId="6" applyFont="1" applyFill="1" applyBorder="1"/>
    <xf numFmtId="0" fontId="4" fillId="0" borderId="0" xfId="5" applyFont="1" applyFill="1" applyBorder="1"/>
    <xf numFmtId="0" fontId="4" fillId="0" borderId="0" xfId="5" applyFont="1" applyFill="1" applyBorder="1" applyAlignment="1">
      <alignment horizontal="left" indent="1"/>
    </xf>
    <xf numFmtId="14" fontId="4" fillId="0" borderId="0" xfId="5" applyNumberFormat="1" applyFont="1" applyFill="1" applyBorder="1"/>
    <xf numFmtId="14" fontId="4" fillId="0" borderId="0" xfId="5" applyNumberFormat="1" applyFill="1" applyBorder="1"/>
    <xf numFmtId="56" fontId="4" fillId="0" borderId="0" xfId="5" applyNumberFormat="1"/>
    <xf numFmtId="0" fontId="4" fillId="0" borderId="0" xfId="5" applyAlignment="1">
      <alignment horizontal="center"/>
    </xf>
    <xf numFmtId="38" fontId="1" fillId="2" borderId="0" xfId="4" applyNumberFormat="1" applyBorder="1" applyAlignment="1">
      <alignment horizontal="center"/>
    </xf>
    <xf numFmtId="0" fontId="1" fillId="2" borderId="0" xfId="4" applyBorder="1" applyAlignment="1">
      <alignment horizontal="center"/>
    </xf>
    <xf numFmtId="14" fontId="1" fillId="2" borderId="0" xfId="4" applyNumberFormat="1" applyBorder="1" applyAlignment="1">
      <alignment horizontal="center"/>
    </xf>
    <xf numFmtId="0" fontId="0" fillId="0" borderId="0" xfId="0" applyAlignment="1">
      <alignment horizontal="left" vertical="center" indent="1"/>
    </xf>
    <xf numFmtId="0" fontId="4" fillId="0" borderId="0" xfId="5" applyFont="1"/>
    <xf numFmtId="38" fontId="3" fillId="2" borderId="1" xfId="3" applyNumberFormat="1" applyFill="1" applyAlignment="1">
      <alignment horizontal="center"/>
    </xf>
    <xf numFmtId="0" fontId="3" fillId="2" borderId="1" xfId="3" applyFill="1" applyAlignment="1">
      <alignment horizontal="center"/>
    </xf>
    <xf numFmtId="14" fontId="3" fillId="2" borderId="1" xfId="3" applyNumberFormat="1" applyFill="1" applyAlignment="1">
      <alignment horizontal="center"/>
    </xf>
    <xf numFmtId="0" fontId="7" fillId="0" borderId="0" xfId="5" applyFont="1"/>
    <xf numFmtId="0" fontId="4" fillId="0" borderId="0" xfId="5" applyFill="1" applyAlignment="1">
      <alignment horizontal="center"/>
    </xf>
    <xf numFmtId="0" fontId="3" fillId="0" borderId="1" xfId="3" applyFill="1" applyAlignment="1">
      <alignment horizontal="center"/>
    </xf>
    <xf numFmtId="0" fontId="8" fillId="3" borderId="2" xfId="5" applyFont="1" applyFill="1" applyBorder="1" applyAlignment="1">
      <alignment horizontal="center"/>
    </xf>
    <xf numFmtId="38" fontId="8" fillId="3" borderId="2" xfId="6" applyFont="1" applyFill="1" applyBorder="1" applyAlignment="1">
      <alignment horizontal="center"/>
    </xf>
    <xf numFmtId="14" fontId="4" fillId="0" borderId="2" xfId="5" applyNumberFormat="1" applyFont="1" applyFill="1" applyBorder="1"/>
    <xf numFmtId="0" fontId="4" fillId="0" borderId="2" xfId="5" applyFont="1" applyFill="1" applyBorder="1" applyAlignment="1">
      <alignment horizontal="left" indent="1"/>
    </xf>
    <xf numFmtId="0" fontId="4" fillId="0" borderId="2" xfId="5" applyFont="1" applyFill="1" applyBorder="1"/>
    <xf numFmtId="38" fontId="4" fillId="0" borderId="2" xfId="6" applyFont="1" applyFill="1" applyBorder="1"/>
    <xf numFmtId="38" fontId="4" fillId="0" borderId="2" xfId="1" applyFont="1" applyBorder="1" applyAlignment="1"/>
    <xf numFmtId="0" fontId="4" fillId="0" borderId="2" xfId="5" applyBorder="1"/>
    <xf numFmtId="14" fontId="4" fillId="0" borderId="2" xfId="5" applyNumberFormat="1" applyFill="1" applyBorder="1"/>
    <xf numFmtId="1" fontId="4" fillId="0" borderId="2" xfId="1" applyNumberFormat="1" applyFont="1" applyBorder="1" applyAlignment="1"/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19" xfId="0" applyNumberFormat="1" applyBorder="1">
      <alignment vertical="center"/>
    </xf>
    <xf numFmtId="0" fontId="0" fillId="0" borderId="20" xfId="0" applyBorder="1">
      <alignment vertical="center"/>
    </xf>
    <xf numFmtId="0" fontId="0" fillId="0" borderId="24" xfId="0" applyBorder="1">
      <alignment vertical="center"/>
    </xf>
    <xf numFmtId="177" fontId="9" fillId="0" borderId="25" xfId="0" applyNumberFormat="1" applyFont="1" applyBorder="1" applyAlignment="1">
      <alignment horizontal="center"/>
    </xf>
    <xf numFmtId="178" fontId="0" fillId="0" borderId="0" xfId="0" applyNumberFormat="1">
      <alignment vertical="center"/>
    </xf>
    <xf numFmtId="20" fontId="0" fillId="0" borderId="22" xfId="0" applyNumberFormat="1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23" xfId="0" applyNumberFormat="1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0" fillId="4" borderId="26" xfId="0" applyFont="1" applyFill="1" applyBorder="1" applyAlignment="1">
      <alignment horizontal="left" vertical="center" indent="1"/>
    </xf>
    <xf numFmtId="0" fontId="0" fillId="0" borderId="26" xfId="0" applyFont="1" applyBorder="1" applyAlignment="1">
      <alignment horizontal="left" vertical="center" indent="1"/>
    </xf>
    <xf numFmtId="0" fontId="10" fillId="2" borderId="0" xfId="4" applyFont="1" applyFill="1" applyBorder="1" applyAlignment="1">
      <alignment horizontal="center" vertical="center"/>
    </xf>
    <xf numFmtId="0" fontId="11" fillId="4" borderId="26" xfId="0" applyFont="1" applyFill="1" applyBorder="1" applyAlignment="1">
      <alignment horizontal="left" vertical="center" indent="1"/>
    </xf>
  </cellXfs>
  <cellStyles count="7">
    <cellStyle name="20% - アクセント 1" xfId="4" builtinId="30"/>
    <cellStyle name="タイトル" xfId="2" builtinId="15"/>
    <cellStyle name="桁区切り" xfId="1" builtinId="6"/>
    <cellStyle name="桁区切り 3" xfId="6"/>
    <cellStyle name="見出し 2" xfId="3" builtinId="17"/>
    <cellStyle name="標準" xfId="0" builtinId="0"/>
    <cellStyle name="標準 2" xf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ＭＳ Ｐゴシック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left" vertical="center" textRotation="0" wrapText="0" indent="1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ill>
        <patternFill>
          <bgColor theme="0" tint="-0.24994659260841701"/>
        </patternFill>
      </fill>
    </dxf>
    <dxf>
      <numFmt numFmtId="176" formatCode=";;;"/>
    </dxf>
    <dxf>
      <numFmt numFmtId="176" formatCode=";;;"/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2" name="テーブル2" displayName="テーブル2" ref="A1:A26" totalsRowShown="0" headerRowDxfId="0" dataDxfId="1" tableBorderDxfId="3" headerRowCellStyle="20% - アクセント 1">
  <autoFilter ref="A1:A26"/>
  <tableColumns count="1">
    <tableColumn id="1" name="商品リスト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5"/>
  <sheetViews>
    <sheetView tabSelected="1" zoomScaleNormal="100" workbookViewId="0">
      <selection activeCell="A3" sqref="A3"/>
    </sheetView>
  </sheetViews>
  <sheetFormatPr defaultRowHeight="13.5"/>
  <cols>
    <col min="1" max="1" width="11.625" style="1" bestFit="1" customWidth="1"/>
    <col min="2" max="2" width="13.125" style="2" customWidth="1"/>
    <col min="3" max="3" width="11" style="1" bestFit="1" customWidth="1"/>
    <col min="4" max="4" width="11.25" style="1" bestFit="1" customWidth="1"/>
    <col min="5" max="5" width="19.5" style="1" customWidth="1"/>
    <col min="6" max="7" width="9.75" style="1" bestFit="1" customWidth="1"/>
    <col min="8" max="8" width="13.75" style="1" bestFit="1" customWidth="1"/>
    <col min="9" max="9" width="11.75" style="1" bestFit="1" customWidth="1"/>
    <col min="10" max="16384" width="9" style="1"/>
  </cols>
  <sheetData>
    <row r="1" spans="1:12" s="11" customFormat="1">
      <c r="A1" s="14" t="s">
        <v>12</v>
      </c>
      <c r="B1" s="13" t="s">
        <v>11</v>
      </c>
      <c r="C1" s="13" t="s">
        <v>10</v>
      </c>
      <c r="D1" s="13" t="s">
        <v>9</v>
      </c>
      <c r="E1" s="13" t="s">
        <v>8</v>
      </c>
      <c r="F1" s="13" t="s">
        <v>7</v>
      </c>
      <c r="G1" s="12" t="s">
        <v>6</v>
      </c>
      <c r="H1" s="12" t="s">
        <v>5</v>
      </c>
      <c r="I1" s="12" t="s">
        <v>4</v>
      </c>
    </row>
    <row r="2" spans="1:12">
      <c r="A2" s="8">
        <v>42526</v>
      </c>
      <c r="B2" s="7" t="s">
        <v>3</v>
      </c>
      <c r="C2" s="6" t="s">
        <v>2</v>
      </c>
      <c r="D2" s="6" t="s">
        <v>1</v>
      </c>
      <c r="E2" s="6" t="s">
        <v>0</v>
      </c>
      <c r="F2" s="6"/>
      <c r="G2" s="5"/>
      <c r="H2" s="5"/>
      <c r="I2" s="4"/>
      <c r="L2" s="10"/>
    </row>
    <row r="3" spans="1:12">
      <c r="A3" s="8"/>
      <c r="B3" s="7"/>
      <c r="C3" s="6"/>
      <c r="D3" s="6"/>
      <c r="E3" s="6"/>
      <c r="F3" s="6"/>
      <c r="G3" s="5"/>
      <c r="H3" s="5"/>
      <c r="I3" s="4"/>
      <c r="L3" s="10"/>
    </row>
    <row r="4" spans="1:12">
      <c r="A4" s="8"/>
      <c r="B4" s="7"/>
      <c r="C4" s="6"/>
      <c r="D4" s="6"/>
      <c r="E4" s="6"/>
      <c r="F4" s="6"/>
      <c r="G4" s="5"/>
      <c r="H4" s="5"/>
      <c r="I4" s="4"/>
    </row>
    <row r="5" spans="1:12">
      <c r="A5" s="8"/>
      <c r="B5" s="7"/>
      <c r="C5" s="6"/>
      <c r="D5" s="6"/>
      <c r="E5" s="6"/>
      <c r="F5" s="6"/>
      <c r="G5" s="5"/>
      <c r="H5" s="5"/>
      <c r="I5" s="4"/>
    </row>
    <row r="6" spans="1:12">
      <c r="A6" s="8"/>
      <c r="B6" s="7"/>
      <c r="C6" s="6"/>
      <c r="D6" s="6"/>
      <c r="E6" s="6"/>
      <c r="F6" s="6"/>
      <c r="G6" s="5"/>
      <c r="H6" s="5"/>
      <c r="I6" s="4"/>
    </row>
    <row r="7" spans="1:12">
      <c r="A7" s="8"/>
      <c r="B7" s="7"/>
      <c r="C7" s="6"/>
      <c r="D7" s="6"/>
      <c r="E7" s="6"/>
      <c r="F7" s="6"/>
      <c r="G7" s="5"/>
      <c r="H7" s="5"/>
      <c r="I7" s="4"/>
    </row>
    <row r="8" spans="1:12">
      <c r="A8" s="8"/>
      <c r="B8" s="7"/>
      <c r="C8" s="6"/>
      <c r="D8" s="6"/>
      <c r="E8" s="6"/>
      <c r="F8" s="6"/>
      <c r="G8" s="5"/>
      <c r="H8" s="5"/>
      <c r="I8" s="4"/>
    </row>
    <row r="9" spans="1:12">
      <c r="A9" s="8"/>
      <c r="B9" s="7"/>
      <c r="C9" s="6"/>
      <c r="D9" s="6"/>
      <c r="E9" s="6"/>
      <c r="F9" s="6"/>
      <c r="G9" s="5"/>
      <c r="H9" s="5"/>
      <c r="I9" s="4"/>
    </row>
    <row r="10" spans="1:12">
      <c r="A10" s="8"/>
      <c r="B10" s="7"/>
      <c r="C10" s="6"/>
      <c r="D10" s="6"/>
      <c r="E10" s="6"/>
      <c r="F10" s="6"/>
      <c r="G10" s="5"/>
      <c r="H10" s="5"/>
      <c r="I10" s="4"/>
    </row>
    <row r="11" spans="1:12">
      <c r="A11" s="8"/>
      <c r="B11" s="7"/>
      <c r="C11" s="6"/>
      <c r="D11" s="6"/>
      <c r="E11" s="6"/>
      <c r="F11" s="6"/>
      <c r="G11" s="5"/>
      <c r="H11" s="5"/>
      <c r="I11" s="4"/>
    </row>
    <row r="12" spans="1:12">
      <c r="A12" s="8"/>
      <c r="B12" s="7"/>
      <c r="C12" s="6"/>
      <c r="D12" s="6"/>
      <c r="E12" s="6"/>
      <c r="F12" s="6"/>
      <c r="G12" s="5"/>
      <c r="H12" s="5"/>
      <c r="I12" s="4"/>
    </row>
    <row r="13" spans="1:12">
      <c r="A13" s="8"/>
      <c r="B13" s="7"/>
      <c r="C13" s="6"/>
      <c r="D13" s="6"/>
      <c r="E13" s="6"/>
      <c r="F13" s="6"/>
      <c r="G13" s="5"/>
      <c r="H13" s="5"/>
      <c r="I13" s="4"/>
    </row>
    <row r="14" spans="1:12">
      <c r="A14" s="8"/>
      <c r="B14" s="7"/>
      <c r="C14" s="6"/>
      <c r="D14" s="6"/>
      <c r="E14" s="6"/>
      <c r="F14" s="6"/>
      <c r="G14" s="5"/>
      <c r="H14" s="5"/>
      <c r="I14" s="4"/>
    </row>
    <row r="15" spans="1:12">
      <c r="A15" s="8"/>
      <c r="B15" s="7"/>
      <c r="C15" s="6"/>
      <c r="D15" s="6"/>
      <c r="E15" s="6"/>
      <c r="F15" s="6"/>
      <c r="G15" s="5"/>
      <c r="H15" s="5"/>
      <c r="I15" s="4"/>
    </row>
    <row r="16" spans="1:12">
      <c r="A16" s="8"/>
      <c r="B16" s="7"/>
      <c r="C16" s="6"/>
      <c r="D16" s="6"/>
      <c r="E16" s="6"/>
      <c r="F16" s="6"/>
      <c r="G16" s="5"/>
      <c r="H16" s="5"/>
      <c r="I16" s="4"/>
    </row>
    <row r="17" spans="1:9">
      <c r="A17" s="8"/>
      <c r="B17" s="7"/>
      <c r="C17" s="6"/>
      <c r="D17" s="6"/>
      <c r="E17" s="6"/>
      <c r="F17" s="6"/>
      <c r="G17" s="5"/>
      <c r="H17" s="5"/>
      <c r="I17" s="4"/>
    </row>
    <row r="18" spans="1:9">
      <c r="A18" s="8"/>
      <c r="B18" s="7"/>
      <c r="C18" s="6"/>
      <c r="D18" s="6"/>
      <c r="E18" s="6"/>
      <c r="F18" s="6"/>
      <c r="G18" s="5"/>
      <c r="H18" s="5"/>
      <c r="I18" s="4"/>
    </row>
    <row r="19" spans="1:9">
      <c r="A19" s="8"/>
      <c r="B19" s="7"/>
      <c r="C19" s="6"/>
      <c r="D19" s="6"/>
      <c r="E19" s="6"/>
      <c r="F19" s="6"/>
      <c r="G19" s="5"/>
      <c r="H19" s="5"/>
      <c r="I19" s="4"/>
    </row>
    <row r="20" spans="1:9">
      <c r="A20" s="8"/>
      <c r="B20" s="7"/>
      <c r="C20" s="6"/>
      <c r="D20" s="6"/>
      <c r="E20" s="6"/>
      <c r="F20" s="6"/>
      <c r="G20" s="5"/>
      <c r="H20" s="5"/>
      <c r="I20" s="4"/>
    </row>
    <row r="21" spans="1:9">
      <c r="A21" s="8"/>
      <c r="B21" s="7"/>
      <c r="C21" s="6"/>
      <c r="D21" s="9"/>
      <c r="E21" s="6"/>
      <c r="F21" s="6"/>
      <c r="G21" s="5"/>
      <c r="H21" s="5"/>
      <c r="I21" s="4"/>
    </row>
    <row r="22" spans="1:9">
      <c r="A22" s="8"/>
      <c r="B22" s="7"/>
      <c r="C22" s="6"/>
      <c r="D22" s="6"/>
      <c r="E22" s="6"/>
      <c r="F22" s="6"/>
      <c r="G22" s="5"/>
      <c r="H22" s="5"/>
      <c r="I22" s="4"/>
    </row>
    <row r="23" spans="1:9">
      <c r="A23" s="8"/>
      <c r="B23" s="7"/>
      <c r="C23" s="6"/>
      <c r="D23" s="9"/>
      <c r="E23" s="6"/>
      <c r="F23" s="6"/>
      <c r="G23" s="5"/>
      <c r="H23" s="5"/>
      <c r="I23" s="4"/>
    </row>
    <row r="24" spans="1:9">
      <c r="A24" s="8"/>
      <c r="B24" s="7"/>
      <c r="C24" s="6"/>
      <c r="D24" s="6"/>
      <c r="E24" s="6"/>
      <c r="F24" s="6"/>
      <c r="G24" s="5"/>
      <c r="H24" s="5"/>
      <c r="I24" s="4"/>
    </row>
    <row r="25" spans="1:9">
      <c r="A25" s="8"/>
      <c r="B25" s="7"/>
      <c r="C25" s="6"/>
      <c r="D25" s="6"/>
      <c r="E25" s="6"/>
      <c r="F25" s="6"/>
      <c r="G25" s="5"/>
      <c r="H25" s="5"/>
      <c r="I25" s="4"/>
    </row>
    <row r="26" spans="1:9">
      <c r="A26" s="8"/>
      <c r="B26" s="7"/>
      <c r="C26" s="6"/>
      <c r="D26" s="6"/>
      <c r="E26" s="6"/>
      <c r="F26" s="6"/>
      <c r="G26" s="5"/>
      <c r="H26" s="5"/>
      <c r="I26" s="4"/>
    </row>
    <row r="27" spans="1:9">
      <c r="A27" s="8"/>
      <c r="B27" s="7"/>
      <c r="C27" s="6"/>
      <c r="D27" s="9"/>
      <c r="E27" s="6"/>
      <c r="F27" s="6"/>
      <c r="G27" s="5"/>
      <c r="H27" s="5"/>
      <c r="I27" s="4"/>
    </row>
    <row r="28" spans="1:9">
      <c r="A28" s="8"/>
      <c r="B28" s="7"/>
      <c r="C28" s="6"/>
      <c r="D28" s="6"/>
      <c r="E28" s="6"/>
      <c r="F28" s="6"/>
      <c r="G28" s="5"/>
      <c r="H28" s="5"/>
      <c r="I28" s="4"/>
    </row>
    <row r="29" spans="1:9">
      <c r="A29" s="8"/>
      <c r="B29" s="7"/>
      <c r="C29" s="6"/>
      <c r="D29" s="9"/>
      <c r="E29" s="6"/>
      <c r="F29" s="6"/>
      <c r="G29" s="5"/>
      <c r="H29" s="5"/>
      <c r="I29" s="4"/>
    </row>
    <row r="30" spans="1:9">
      <c r="A30" s="8"/>
      <c r="B30" s="7"/>
      <c r="C30" s="6"/>
      <c r="D30" s="9"/>
      <c r="E30" s="6"/>
      <c r="F30" s="6"/>
      <c r="G30" s="5"/>
      <c r="H30" s="5"/>
      <c r="I30" s="4"/>
    </row>
    <row r="31" spans="1:9">
      <c r="A31" s="8"/>
      <c r="B31" s="7"/>
      <c r="C31" s="6"/>
      <c r="D31" s="6"/>
      <c r="E31" s="6"/>
      <c r="F31" s="6"/>
      <c r="G31" s="5"/>
      <c r="H31" s="5"/>
      <c r="I31" s="4"/>
    </row>
    <row r="32" spans="1:9">
      <c r="A32" s="8"/>
      <c r="B32" s="7"/>
      <c r="C32" s="6"/>
      <c r="D32" s="6"/>
      <c r="E32" s="6"/>
      <c r="F32" s="6"/>
      <c r="G32" s="5"/>
      <c r="H32" s="5"/>
      <c r="I32" s="4"/>
    </row>
    <row r="33" spans="1:9">
      <c r="A33" s="8"/>
      <c r="B33" s="7"/>
      <c r="C33" s="6"/>
      <c r="D33" s="9"/>
      <c r="E33" s="6"/>
      <c r="F33" s="6"/>
      <c r="G33" s="5"/>
      <c r="H33" s="5"/>
      <c r="I33" s="4"/>
    </row>
    <row r="34" spans="1:9">
      <c r="A34" s="8"/>
      <c r="B34" s="7"/>
      <c r="C34" s="6"/>
      <c r="D34" s="9"/>
      <c r="E34" s="6"/>
      <c r="F34" s="6"/>
      <c r="G34" s="5"/>
      <c r="H34" s="5"/>
      <c r="I34" s="4"/>
    </row>
    <row r="35" spans="1:9">
      <c r="A35" s="8"/>
      <c r="B35" s="7"/>
      <c r="C35" s="6"/>
      <c r="D35" s="6"/>
      <c r="E35" s="6"/>
      <c r="F35" s="6"/>
      <c r="G35" s="5"/>
      <c r="H35" s="5"/>
      <c r="I35" s="4"/>
    </row>
    <row r="36" spans="1:9">
      <c r="A36" s="8"/>
      <c r="B36" s="7"/>
      <c r="C36" s="6"/>
      <c r="D36" s="6"/>
      <c r="E36" s="6"/>
      <c r="F36" s="6"/>
      <c r="G36" s="5"/>
      <c r="H36" s="5"/>
      <c r="I36" s="4"/>
    </row>
    <row r="37" spans="1:9">
      <c r="A37" s="8"/>
      <c r="B37" s="7"/>
      <c r="C37" s="6"/>
      <c r="D37" s="6"/>
      <c r="E37" s="6"/>
      <c r="F37" s="6"/>
      <c r="G37" s="5"/>
      <c r="H37" s="5"/>
      <c r="I37" s="4"/>
    </row>
    <row r="38" spans="1:9">
      <c r="A38" s="8"/>
      <c r="B38" s="7"/>
      <c r="C38" s="6"/>
      <c r="D38" s="6"/>
      <c r="E38" s="6"/>
      <c r="F38" s="6"/>
      <c r="G38" s="5"/>
      <c r="H38" s="5"/>
      <c r="I38" s="4"/>
    </row>
    <row r="39" spans="1:9">
      <c r="A39" s="8"/>
      <c r="B39" s="7"/>
      <c r="C39" s="6"/>
      <c r="D39" s="6"/>
      <c r="E39" s="6"/>
      <c r="F39" s="6"/>
      <c r="G39" s="5"/>
      <c r="H39" s="5"/>
      <c r="I39" s="4"/>
    </row>
    <row r="40" spans="1:9">
      <c r="A40" s="8"/>
      <c r="B40" s="7"/>
      <c r="C40" s="6"/>
      <c r="D40" s="9"/>
      <c r="E40" s="6"/>
      <c r="F40" s="6"/>
      <c r="G40" s="5"/>
      <c r="H40" s="5"/>
      <c r="I40" s="4"/>
    </row>
    <row r="41" spans="1:9">
      <c r="A41" s="8"/>
      <c r="B41" s="7"/>
      <c r="C41" s="6"/>
      <c r="D41" s="6"/>
      <c r="E41" s="6"/>
      <c r="F41" s="6"/>
      <c r="G41" s="5"/>
      <c r="H41" s="5"/>
      <c r="I41" s="4"/>
    </row>
    <row r="42" spans="1:9">
      <c r="A42" s="8"/>
      <c r="B42" s="7"/>
      <c r="C42" s="6"/>
      <c r="D42" s="9"/>
      <c r="E42" s="6"/>
      <c r="F42" s="6"/>
      <c r="G42" s="5"/>
      <c r="H42" s="5"/>
      <c r="I42" s="4"/>
    </row>
    <row r="43" spans="1:9">
      <c r="A43" s="8"/>
      <c r="B43" s="7"/>
      <c r="C43" s="6"/>
      <c r="D43" s="6"/>
      <c r="E43" s="6"/>
      <c r="F43" s="6"/>
      <c r="G43" s="5"/>
      <c r="H43" s="5"/>
      <c r="I43" s="4"/>
    </row>
    <row r="44" spans="1:9">
      <c r="A44" s="8"/>
      <c r="B44" s="7"/>
      <c r="C44" s="6"/>
      <c r="D44" s="9"/>
      <c r="E44" s="6"/>
      <c r="F44" s="6"/>
      <c r="G44" s="5"/>
      <c r="H44" s="5"/>
      <c r="I44" s="4"/>
    </row>
    <row r="45" spans="1:9">
      <c r="A45" s="8"/>
      <c r="B45" s="7"/>
      <c r="C45" s="6"/>
      <c r="D45" s="6"/>
      <c r="E45" s="6"/>
      <c r="F45" s="6"/>
      <c r="G45" s="5"/>
      <c r="H45" s="5"/>
      <c r="I45" s="4"/>
    </row>
    <row r="46" spans="1:9">
      <c r="A46" s="8"/>
      <c r="B46" s="7"/>
      <c r="C46" s="6"/>
      <c r="D46" s="9"/>
      <c r="E46" s="6"/>
      <c r="F46" s="6"/>
      <c r="G46" s="5"/>
      <c r="H46" s="5"/>
      <c r="I46" s="4"/>
    </row>
    <row r="47" spans="1:9">
      <c r="A47" s="8"/>
      <c r="B47" s="7"/>
      <c r="C47" s="6"/>
      <c r="D47" s="6"/>
      <c r="E47" s="6"/>
      <c r="F47" s="6"/>
      <c r="G47" s="5"/>
      <c r="H47" s="5"/>
      <c r="I47" s="4"/>
    </row>
    <row r="48" spans="1:9">
      <c r="A48" s="8"/>
      <c r="B48" s="7"/>
      <c r="C48" s="6"/>
      <c r="D48" s="6"/>
      <c r="E48" s="6"/>
      <c r="F48" s="6"/>
      <c r="G48" s="5"/>
      <c r="H48" s="5"/>
      <c r="I48" s="4"/>
    </row>
    <row r="49" spans="1:9">
      <c r="A49" s="8"/>
      <c r="B49" s="7"/>
      <c r="C49" s="6"/>
      <c r="D49" s="6"/>
      <c r="E49" s="6"/>
      <c r="F49" s="6"/>
      <c r="G49" s="5"/>
      <c r="H49" s="5"/>
      <c r="I49" s="4"/>
    </row>
    <row r="50" spans="1:9">
      <c r="A50" s="8"/>
      <c r="B50" s="7"/>
      <c r="C50" s="6"/>
      <c r="D50" s="6"/>
      <c r="E50" s="6"/>
      <c r="F50" s="6"/>
      <c r="G50" s="5"/>
      <c r="H50" s="5"/>
      <c r="I50" s="4"/>
    </row>
    <row r="51" spans="1:9">
      <c r="A51" s="8"/>
      <c r="B51" s="7"/>
      <c r="C51" s="6"/>
      <c r="D51" s="6"/>
      <c r="E51" s="6"/>
      <c r="F51" s="6"/>
      <c r="G51" s="5"/>
      <c r="H51" s="5"/>
      <c r="I51" s="4"/>
    </row>
    <row r="52" spans="1:9">
      <c r="A52" s="8"/>
      <c r="B52" s="7"/>
      <c r="C52" s="6"/>
      <c r="D52" s="6"/>
      <c r="E52" s="6"/>
      <c r="F52" s="6"/>
      <c r="G52" s="5"/>
      <c r="H52" s="5"/>
      <c r="I52" s="4"/>
    </row>
    <row r="53" spans="1:9">
      <c r="A53" s="8"/>
      <c r="B53" s="7"/>
      <c r="C53" s="6"/>
      <c r="D53" s="6"/>
      <c r="E53" s="6"/>
      <c r="F53" s="6"/>
      <c r="G53" s="5"/>
      <c r="H53" s="5"/>
      <c r="I53" s="4"/>
    </row>
    <row r="54" spans="1:9">
      <c r="A54" s="8"/>
      <c r="B54" s="7"/>
      <c r="C54" s="6"/>
      <c r="D54" s="6"/>
      <c r="E54" s="6"/>
      <c r="F54" s="6"/>
      <c r="G54" s="5"/>
      <c r="H54" s="5"/>
      <c r="I54" s="4"/>
    </row>
    <row r="55" spans="1:9">
      <c r="A55" s="8"/>
      <c r="B55" s="7"/>
      <c r="C55" s="6"/>
      <c r="D55" s="9"/>
      <c r="E55" s="6"/>
      <c r="F55" s="6"/>
      <c r="G55" s="5"/>
      <c r="H55" s="5"/>
      <c r="I55" s="4"/>
    </row>
    <row r="56" spans="1:9">
      <c r="A56" s="8"/>
      <c r="B56" s="7"/>
      <c r="C56" s="6"/>
      <c r="D56" s="6"/>
      <c r="E56" s="6"/>
      <c r="F56" s="6"/>
      <c r="G56" s="5"/>
      <c r="H56" s="5"/>
      <c r="I56" s="4"/>
    </row>
    <row r="57" spans="1:9">
      <c r="A57" s="8"/>
      <c r="B57" s="7"/>
      <c r="C57" s="6"/>
      <c r="D57" s="6"/>
      <c r="E57" s="6"/>
      <c r="F57" s="6"/>
      <c r="G57" s="5"/>
      <c r="H57" s="5"/>
      <c r="I57" s="4"/>
    </row>
    <row r="58" spans="1:9">
      <c r="A58" s="8"/>
      <c r="B58" s="7"/>
      <c r="C58" s="6"/>
      <c r="D58" s="6"/>
      <c r="E58" s="6"/>
      <c r="F58" s="6"/>
      <c r="G58" s="5"/>
      <c r="H58" s="5"/>
      <c r="I58" s="4"/>
    </row>
    <row r="59" spans="1:9">
      <c r="A59" s="8"/>
      <c r="B59" s="7"/>
      <c r="C59" s="6"/>
      <c r="D59" s="9"/>
      <c r="E59" s="6"/>
      <c r="F59" s="6"/>
      <c r="G59" s="5"/>
      <c r="H59" s="5"/>
      <c r="I59" s="4"/>
    </row>
    <row r="60" spans="1:9">
      <c r="A60" s="8"/>
      <c r="B60" s="7"/>
      <c r="C60" s="6"/>
      <c r="D60" s="6"/>
      <c r="E60" s="6"/>
      <c r="F60" s="6"/>
      <c r="G60" s="5"/>
      <c r="H60" s="5"/>
      <c r="I60" s="4"/>
    </row>
    <row r="61" spans="1:9">
      <c r="A61" s="8"/>
      <c r="B61" s="7"/>
      <c r="C61" s="6"/>
      <c r="D61" s="6"/>
      <c r="E61" s="6"/>
      <c r="F61" s="6"/>
      <c r="G61" s="5"/>
      <c r="H61" s="5"/>
      <c r="I61" s="4"/>
    </row>
    <row r="62" spans="1:9">
      <c r="A62" s="8"/>
      <c r="B62" s="7"/>
      <c r="C62" s="6"/>
      <c r="D62" s="9"/>
      <c r="E62" s="6"/>
      <c r="F62" s="6"/>
      <c r="G62" s="5"/>
      <c r="H62" s="5"/>
      <c r="I62" s="4"/>
    </row>
    <row r="63" spans="1:9">
      <c r="A63" s="8"/>
      <c r="B63" s="7"/>
      <c r="C63" s="6"/>
      <c r="D63" s="6"/>
      <c r="E63" s="6"/>
      <c r="F63" s="6"/>
      <c r="G63" s="5"/>
      <c r="H63" s="5"/>
      <c r="I63" s="4"/>
    </row>
    <row r="64" spans="1:9">
      <c r="A64" s="8"/>
      <c r="B64" s="7"/>
      <c r="C64" s="6"/>
      <c r="D64" s="9"/>
      <c r="E64" s="6"/>
      <c r="F64" s="6"/>
      <c r="G64" s="5"/>
      <c r="H64" s="5"/>
      <c r="I64" s="4"/>
    </row>
    <row r="65" spans="1:9">
      <c r="A65" s="8"/>
      <c r="B65" s="7"/>
      <c r="C65" s="6"/>
      <c r="D65" s="6"/>
      <c r="E65" s="6"/>
      <c r="F65" s="6"/>
      <c r="G65" s="5"/>
      <c r="H65" s="5"/>
      <c r="I65" s="4"/>
    </row>
    <row r="66" spans="1:9">
      <c r="A66" s="8"/>
      <c r="B66" s="7"/>
      <c r="C66" s="6"/>
      <c r="D66" s="6"/>
      <c r="E66" s="6"/>
      <c r="F66" s="6"/>
      <c r="G66" s="5"/>
      <c r="H66" s="5"/>
      <c r="I66" s="4"/>
    </row>
    <row r="67" spans="1:9">
      <c r="A67" s="8"/>
      <c r="B67" s="7"/>
      <c r="C67" s="6"/>
      <c r="D67" s="9"/>
      <c r="E67" s="6"/>
      <c r="F67" s="6"/>
      <c r="G67" s="5"/>
      <c r="H67" s="5"/>
      <c r="I67" s="4"/>
    </row>
    <row r="68" spans="1:9">
      <c r="A68" s="8"/>
      <c r="B68" s="7"/>
      <c r="C68" s="6"/>
      <c r="D68" s="6"/>
      <c r="E68" s="6"/>
      <c r="F68" s="6"/>
      <c r="G68" s="5"/>
      <c r="H68" s="5"/>
      <c r="I68" s="4"/>
    </row>
    <row r="69" spans="1:9">
      <c r="A69" s="8"/>
      <c r="B69" s="7"/>
      <c r="C69" s="6"/>
      <c r="D69" s="9"/>
      <c r="E69" s="6"/>
      <c r="F69" s="6"/>
      <c r="G69" s="5"/>
      <c r="H69" s="5"/>
      <c r="I69" s="4"/>
    </row>
    <row r="70" spans="1:9">
      <c r="A70" s="8"/>
      <c r="B70" s="7"/>
      <c r="C70" s="6"/>
      <c r="D70" s="6"/>
      <c r="E70" s="6"/>
      <c r="F70" s="6"/>
      <c r="G70" s="5"/>
      <c r="H70" s="5"/>
      <c r="I70" s="4"/>
    </row>
    <row r="71" spans="1:9">
      <c r="A71" s="8"/>
      <c r="B71" s="7"/>
      <c r="C71" s="6"/>
      <c r="D71" s="6"/>
      <c r="E71" s="6"/>
      <c r="F71" s="6"/>
      <c r="G71" s="5"/>
      <c r="H71" s="5"/>
      <c r="I71" s="4"/>
    </row>
    <row r="72" spans="1:9">
      <c r="A72" s="8"/>
      <c r="B72" s="7"/>
      <c r="C72" s="6"/>
      <c r="D72" s="9"/>
      <c r="E72" s="6"/>
      <c r="F72" s="6"/>
      <c r="G72" s="5"/>
      <c r="H72" s="5"/>
      <c r="I72" s="4"/>
    </row>
    <row r="73" spans="1:9">
      <c r="A73" s="8"/>
      <c r="B73" s="7"/>
      <c r="C73" s="6"/>
      <c r="D73" s="6"/>
      <c r="E73" s="6"/>
      <c r="F73" s="6"/>
      <c r="G73" s="5"/>
      <c r="H73" s="5"/>
      <c r="I73" s="4"/>
    </row>
    <row r="74" spans="1:9">
      <c r="A74" s="8"/>
      <c r="B74" s="7"/>
      <c r="C74" s="6"/>
      <c r="D74" s="6"/>
      <c r="E74" s="6"/>
      <c r="F74" s="6"/>
      <c r="G74" s="5"/>
      <c r="H74" s="5"/>
      <c r="I74" s="4"/>
    </row>
    <row r="75" spans="1:9">
      <c r="A75" s="8"/>
      <c r="B75" s="7"/>
      <c r="C75" s="6"/>
      <c r="D75" s="6"/>
      <c r="E75" s="6"/>
      <c r="F75" s="6"/>
      <c r="G75" s="5"/>
      <c r="H75" s="5"/>
      <c r="I75" s="4"/>
    </row>
    <row r="76" spans="1:9">
      <c r="A76" s="8"/>
      <c r="B76" s="7"/>
      <c r="C76" s="6"/>
      <c r="D76" s="6"/>
      <c r="E76" s="6"/>
      <c r="F76" s="6"/>
      <c r="G76" s="5"/>
      <c r="H76" s="5"/>
      <c r="I76" s="4"/>
    </row>
    <row r="77" spans="1:9">
      <c r="A77" s="8"/>
      <c r="B77" s="7"/>
      <c r="C77" s="6"/>
      <c r="D77" s="9"/>
      <c r="E77" s="6"/>
      <c r="F77" s="6"/>
      <c r="G77" s="5"/>
      <c r="H77" s="5"/>
      <c r="I77" s="4"/>
    </row>
    <row r="78" spans="1:9">
      <c r="A78" s="8"/>
      <c r="B78" s="7"/>
      <c r="C78" s="6"/>
      <c r="D78" s="6"/>
      <c r="E78" s="6"/>
      <c r="F78" s="6"/>
      <c r="G78" s="5"/>
      <c r="H78" s="5"/>
      <c r="I78" s="4"/>
    </row>
    <row r="79" spans="1:9">
      <c r="A79" s="8"/>
      <c r="B79" s="7"/>
      <c r="C79" s="6"/>
      <c r="D79" s="6"/>
      <c r="E79" s="6"/>
      <c r="F79" s="6"/>
      <c r="G79" s="5"/>
      <c r="H79" s="5"/>
      <c r="I79" s="4"/>
    </row>
    <row r="80" spans="1:9">
      <c r="A80" s="8"/>
      <c r="B80" s="7"/>
      <c r="C80" s="6"/>
      <c r="D80" s="6"/>
      <c r="E80" s="6"/>
      <c r="F80" s="6"/>
      <c r="G80" s="5"/>
      <c r="H80" s="5"/>
      <c r="I80" s="4"/>
    </row>
    <row r="81" spans="1:9">
      <c r="A81" s="8"/>
      <c r="B81" s="7"/>
      <c r="C81" s="6"/>
      <c r="D81" s="6"/>
      <c r="E81" s="6"/>
      <c r="F81" s="6"/>
      <c r="G81" s="5"/>
      <c r="H81" s="5"/>
      <c r="I81" s="4"/>
    </row>
    <row r="82" spans="1:9">
      <c r="A82" s="8"/>
      <c r="B82" s="7"/>
      <c r="C82" s="6"/>
      <c r="D82" s="9"/>
      <c r="E82" s="6"/>
      <c r="F82" s="6"/>
      <c r="G82" s="5"/>
      <c r="H82" s="5"/>
      <c r="I82" s="4"/>
    </row>
    <row r="83" spans="1:9">
      <c r="A83" s="8"/>
      <c r="B83" s="7"/>
      <c r="C83" s="6"/>
      <c r="D83" s="6"/>
      <c r="E83" s="6"/>
      <c r="F83" s="6"/>
      <c r="G83" s="5"/>
      <c r="H83" s="5"/>
      <c r="I83" s="4"/>
    </row>
    <row r="84" spans="1:9">
      <c r="A84" s="8"/>
      <c r="B84" s="7"/>
      <c r="C84" s="6"/>
      <c r="D84" s="6"/>
      <c r="E84" s="6"/>
      <c r="F84" s="6"/>
      <c r="G84" s="5"/>
      <c r="H84" s="5"/>
      <c r="I84" s="4"/>
    </row>
    <row r="85" spans="1:9">
      <c r="A85" s="8"/>
      <c r="B85" s="7"/>
      <c r="C85" s="6"/>
      <c r="D85" s="6"/>
      <c r="E85" s="6"/>
      <c r="F85" s="6"/>
      <c r="G85" s="5"/>
      <c r="H85" s="5"/>
      <c r="I85" s="4"/>
    </row>
    <row r="86" spans="1:9">
      <c r="A86" s="8"/>
      <c r="B86" s="7"/>
      <c r="C86" s="6"/>
      <c r="D86" s="9"/>
      <c r="E86" s="6"/>
      <c r="F86" s="6"/>
      <c r="G86" s="5"/>
      <c r="H86" s="5"/>
      <c r="I86" s="4"/>
    </row>
    <row r="87" spans="1:9">
      <c r="A87" s="8"/>
      <c r="B87" s="7"/>
      <c r="C87" s="6"/>
      <c r="D87" s="6"/>
      <c r="E87" s="6"/>
      <c r="F87" s="6"/>
      <c r="G87" s="5"/>
      <c r="H87" s="5"/>
      <c r="I87" s="4"/>
    </row>
    <row r="88" spans="1:9">
      <c r="A88" s="8"/>
      <c r="B88" s="7"/>
      <c r="C88" s="6"/>
      <c r="D88" s="9"/>
      <c r="E88" s="6"/>
      <c r="F88" s="6"/>
      <c r="G88" s="5"/>
      <c r="H88" s="5"/>
      <c r="I88" s="4"/>
    </row>
    <row r="89" spans="1:9">
      <c r="A89" s="8"/>
      <c r="B89" s="7"/>
      <c r="C89" s="6"/>
      <c r="D89" s="9"/>
      <c r="E89" s="6"/>
      <c r="F89" s="6"/>
      <c r="G89" s="5"/>
      <c r="H89" s="5"/>
      <c r="I89" s="4"/>
    </row>
    <row r="90" spans="1:9">
      <c r="A90" s="8"/>
      <c r="B90" s="7"/>
      <c r="C90" s="6"/>
      <c r="D90" s="9"/>
      <c r="E90" s="6"/>
      <c r="F90" s="6"/>
      <c r="G90" s="5"/>
      <c r="H90" s="5"/>
      <c r="I90" s="4"/>
    </row>
    <row r="91" spans="1:9">
      <c r="A91" s="8"/>
      <c r="B91" s="7"/>
      <c r="C91" s="6"/>
      <c r="D91" s="9"/>
      <c r="E91" s="6"/>
      <c r="F91" s="6"/>
      <c r="G91" s="5"/>
      <c r="H91" s="5"/>
      <c r="I91" s="4"/>
    </row>
    <row r="92" spans="1:9">
      <c r="A92" s="8"/>
      <c r="B92" s="7"/>
      <c r="C92" s="6"/>
      <c r="D92" s="6"/>
      <c r="E92" s="6"/>
      <c r="F92" s="6"/>
      <c r="G92" s="5"/>
      <c r="H92" s="5"/>
      <c r="I92" s="4"/>
    </row>
    <row r="93" spans="1:9">
      <c r="A93" s="8"/>
      <c r="B93" s="7"/>
      <c r="C93" s="6"/>
      <c r="D93" s="6"/>
      <c r="E93" s="6"/>
      <c r="F93" s="6"/>
      <c r="G93" s="5"/>
      <c r="H93" s="5"/>
      <c r="I93" s="4"/>
    </row>
    <row r="94" spans="1:9">
      <c r="A94" s="8"/>
      <c r="B94" s="7"/>
      <c r="C94" s="6"/>
      <c r="D94" s="9"/>
      <c r="E94" s="6"/>
      <c r="F94" s="6"/>
      <c r="G94" s="5"/>
      <c r="H94" s="5"/>
      <c r="I94" s="4"/>
    </row>
    <row r="95" spans="1:9">
      <c r="A95" s="8"/>
      <c r="B95" s="7"/>
      <c r="C95" s="6"/>
      <c r="D95" s="9"/>
      <c r="E95" s="6"/>
      <c r="F95" s="6"/>
      <c r="G95" s="5"/>
      <c r="H95" s="5"/>
      <c r="I95" s="4"/>
    </row>
    <row r="96" spans="1:9">
      <c r="A96" s="8"/>
      <c r="B96" s="7"/>
      <c r="C96" s="6"/>
      <c r="D96" s="9"/>
      <c r="E96" s="6"/>
      <c r="F96" s="6"/>
      <c r="G96" s="5"/>
      <c r="H96" s="5"/>
      <c r="I96" s="4"/>
    </row>
    <row r="97" spans="1:9">
      <c r="A97" s="8"/>
      <c r="B97" s="7"/>
      <c r="C97" s="6"/>
      <c r="D97" s="6"/>
      <c r="E97" s="6"/>
      <c r="F97" s="6"/>
      <c r="G97" s="5"/>
      <c r="H97" s="5"/>
      <c r="I97" s="4"/>
    </row>
    <row r="98" spans="1:9">
      <c r="A98" s="8"/>
      <c r="B98" s="7"/>
      <c r="C98" s="6"/>
      <c r="D98" s="6"/>
      <c r="E98" s="6"/>
      <c r="F98" s="6"/>
      <c r="G98" s="5"/>
      <c r="H98" s="5"/>
      <c r="I98" s="4"/>
    </row>
    <row r="99" spans="1:9">
      <c r="A99" s="8"/>
      <c r="B99" s="7"/>
      <c r="C99" s="6"/>
      <c r="D99" s="9"/>
      <c r="E99" s="6"/>
      <c r="F99" s="6"/>
      <c r="G99" s="5"/>
      <c r="H99" s="5"/>
      <c r="I99" s="4"/>
    </row>
    <row r="100" spans="1:9">
      <c r="A100" s="8"/>
      <c r="B100" s="7"/>
      <c r="C100" s="6"/>
      <c r="D100" s="9"/>
      <c r="E100" s="6"/>
      <c r="F100" s="6"/>
      <c r="G100" s="5"/>
      <c r="H100" s="5"/>
      <c r="I100" s="4"/>
    </row>
    <row r="101" spans="1:9">
      <c r="A101" s="8"/>
      <c r="B101" s="7"/>
      <c r="C101" s="6"/>
      <c r="D101" s="9"/>
      <c r="E101" s="6"/>
      <c r="F101" s="6"/>
      <c r="G101" s="5"/>
      <c r="H101" s="5"/>
      <c r="I101" s="4"/>
    </row>
    <row r="102" spans="1:9">
      <c r="A102" s="8"/>
      <c r="B102" s="7"/>
      <c r="C102" s="6"/>
      <c r="D102" s="9"/>
      <c r="E102" s="6"/>
      <c r="F102" s="6"/>
      <c r="G102" s="5"/>
      <c r="H102" s="5"/>
      <c r="I102" s="4"/>
    </row>
    <row r="103" spans="1:9">
      <c r="A103" s="8"/>
      <c r="B103" s="7"/>
      <c r="C103" s="6"/>
      <c r="D103" s="9"/>
      <c r="E103" s="6"/>
      <c r="F103" s="6"/>
      <c r="G103" s="5"/>
      <c r="H103" s="5"/>
      <c r="I103" s="4"/>
    </row>
    <row r="104" spans="1:9">
      <c r="A104" s="8"/>
      <c r="B104" s="7"/>
      <c r="C104" s="6"/>
      <c r="D104" s="6"/>
      <c r="E104" s="6"/>
      <c r="F104" s="6"/>
      <c r="G104" s="5"/>
      <c r="H104" s="5"/>
      <c r="I104" s="4"/>
    </row>
    <row r="105" spans="1:9">
      <c r="A105" s="8"/>
      <c r="B105" s="7"/>
      <c r="C105" s="6"/>
      <c r="D105" s="9"/>
      <c r="E105" s="6"/>
      <c r="F105" s="6"/>
      <c r="G105" s="5"/>
      <c r="H105" s="5"/>
      <c r="I105" s="4"/>
    </row>
    <row r="106" spans="1:9">
      <c r="A106" s="8"/>
      <c r="B106" s="7"/>
      <c r="C106" s="6"/>
      <c r="D106" s="9"/>
      <c r="E106" s="6"/>
      <c r="F106" s="6"/>
      <c r="G106" s="5"/>
      <c r="H106" s="5"/>
      <c r="I106" s="4"/>
    </row>
    <row r="107" spans="1:9">
      <c r="A107" s="8"/>
      <c r="B107" s="7"/>
      <c r="C107" s="6"/>
      <c r="D107" s="9"/>
      <c r="E107" s="6"/>
      <c r="F107" s="6"/>
      <c r="G107" s="5"/>
      <c r="H107" s="5"/>
      <c r="I107" s="4"/>
    </row>
    <row r="108" spans="1:9">
      <c r="A108" s="8"/>
      <c r="B108" s="7"/>
      <c r="C108" s="6"/>
      <c r="D108" s="6"/>
      <c r="E108" s="6"/>
      <c r="F108" s="6"/>
      <c r="G108" s="5"/>
      <c r="H108" s="5"/>
      <c r="I108" s="4"/>
    </row>
    <row r="109" spans="1:9">
      <c r="A109" s="8"/>
      <c r="B109" s="7"/>
      <c r="C109" s="6"/>
      <c r="D109" s="6"/>
      <c r="E109" s="6"/>
      <c r="F109" s="6"/>
      <c r="G109" s="5"/>
      <c r="H109" s="5"/>
      <c r="I109" s="4"/>
    </row>
    <row r="110" spans="1:9">
      <c r="A110" s="8"/>
      <c r="B110" s="7"/>
      <c r="C110" s="6"/>
      <c r="D110" s="6"/>
      <c r="E110" s="6"/>
      <c r="F110" s="6"/>
      <c r="G110" s="5"/>
      <c r="H110" s="5"/>
      <c r="I110" s="4"/>
    </row>
    <row r="111" spans="1:9">
      <c r="A111" s="8"/>
      <c r="B111" s="7"/>
      <c r="C111" s="6"/>
      <c r="D111" s="6"/>
      <c r="E111" s="6"/>
      <c r="F111" s="6"/>
      <c r="G111" s="5"/>
      <c r="H111" s="5"/>
      <c r="I111" s="4"/>
    </row>
    <row r="112" spans="1:9">
      <c r="A112" s="8"/>
      <c r="B112" s="7"/>
      <c r="C112" s="6"/>
      <c r="D112" s="6"/>
      <c r="E112" s="6"/>
      <c r="F112" s="6"/>
      <c r="G112" s="5"/>
      <c r="H112" s="5"/>
      <c r="I112" s="4"/>
    </row>
    <row r="113" spans="1:9">
      <c r="A113" s="8"/>
      <c r="B113" s="7"/>
      <c r="C113" s="6"/>
      <c r="D113" s="6"/>
      <c r="E113" s="6"/>
      <c r="F113" s="6"/>
      <c r="G113" s="5"/>
      <c r="H113" s="5"/>
      <c r="I113" s="4"/>
    </row>
    <row r="114" spans="1:9">
      <c r="A114" s="8"/>
      <c r="B114" s="7"/>
      <c r="C114" s="6"/>
      <c r="D114" s="6"/>
      <c r="E114" s="6"/>
      <c r="F114" s="6"/>
      <c r="G114" s="5"/>
      <c r="H114" s="5"/>
      <c r="I114" s="4"/>
    </row>
    <row r="115" spans="1:9">
      <c r="A115" s="8"/>
      <c r="B115" s="7"/>
      <c r="C115" s="6"/>
      <c r="D115" s="9"/>
      <c r="E115" s="6"/>
      <c r="F115" s="6"/>
      <c r="G115" s="5"/>
      <c r="H115" s="5"/>
      <c r="I115" s="4"/>
    </row>
    <row r="116" spans="1:9">
      <c r="A116" s="8"/>
      <c r="B116" s="7"/>
      <c r="C116" s="6"/>
      <c r="D116" s="6"/>
      <c r="E116" s="6"/>
      <c r="F116" s="6"/>
      <c r="G116" s="5"/>
      <c r="H116" s="5"/>
      <c r="I116" s="4"/>
    </row>
    <row r="117" spans="1:9">
      <c r="A117" s="8"/>
      <c r="B117" s="7"/>
      <c r="C117" s="6"/>
      <c r="D117" s="6"/>
      <c r="E117" s="6"/>
      <c r="F117" s="6"/>
      <c r="G117" s="5"/>
      <c r="H117" s="5"/>
      <c r="I117" s="4"/>
    </row>
    <row r="118" spans="1:9">
      <c r="A118" s="8"/>
      <c r="B118" s="7"/>
      <c r="C118" s="6"/>
      <c r="D118" s="6"/>
      <c r="E118" s="6"/>
      <c r="F118" s="6"/>
      <c r="G118" s="5"/>
      <c r="H118" s="5"/>
      <c r="I118" s="4"/>
    </row>
    <row r="119" spans="1:9">
      <c r="A119" s="8"/>
      <c r="B119" s="7"/>
      <c r="C119" s="6"/>
      <c r="D119" s="9"/>
      <c r="E119" s="6"/>
      <c r="F119" s="6"/>
      <c r="G119" s="5"/>
      <c r="H119" s="5"/>
      <c r="I119" s="4"/>
    </row>
    <row r="120" spans="1:9">
      <c r="A120" s="8"/>
      <c r="B120" s="7"/>
      <c r="C120" s="6"/>
      <c r="D120" s="6"/>
      <c r="E120" s="6"/>
      <c r="F120" s="6"/>
      <c r="G120" s="5"/>
      <c r="H120" s="5"/>
      <c r="I120" s="4"/>
    </row>
    <row r="121" spans="1:9">
      <c r="A121" s="8"/>
      <c r="B121" s="7"/>
      <c r="C121" s="6"/>
      <c r="D121" s="6"/>
      <c r="E121" s="6"/>
      <c r="F121" s="6"/>
      <c r="G121" s="5"/>
      <c r="H121" s="5"/>
      <c r="I121" s="4"/>
    </row>
    <row r="122" spans="1:9">
      <c r="A122" s="8"/>
      <c r="B122" s="7"/>
      <c r="C122" s="6"/>
      <c r="D122" s="6"/>
      <c r="E122" s="6"/>
      <c r="F122" s="6"/>
      <c r="G122" s="5"/>
      <c r="H122" s="5"/>
      <c r="I122" s="4"/>
    </row>
    <row r="123" spans="1:9">
      <c r="A123" s="8"/>
      <c r="B123" s="7"/>
      <c r="C123" s="6"/>
      <c r="D123" s="6"/>
      <c r="E123" s="6"/>
      <c r="F123" s="6"/>
      <c r="G123" s="5"/>
      <c r="H123" s="5"/>
      <c r="I123" s="4"/>
    </row>
    <row r="124" spans="1:9">
      <c r="A124" s="8"/>
      <c r="B124" s="7"/>
      <c r="C124" s="6"/>
      <c r="D124" s="6"/>
      <c r="E124" s="6"/>
      <c r="F124" s="6"/>
      <c r="G124" s="5"/>
      <c r="H124" s="5"/>
      <c r="I124" s="4"/>
    </row>
    <row r="125" spans="1:9">
      <c r="A125" s="8"/>
      <c r="B125" s="7"/>
      <c r="C125" s="6"/>
      <c r="D125" s="6"/>
      <c r="E125" s="6"/>
      <c r="F125" s="6"/>
      <c r="G125" s="5"/>
      <c r="H125" s="5"/>
      <c r="I125" s="4"/>
    </row>
    <row r="126" spans="1:9">
      <c r="A126" s="8"/>
      <c r="B126" s="7"/>
      <c r="C126" s="6"/>
      <c r="D126" s="6"/>
      <c r="E126" s="6"/>
      <c r="F126" s="6"/>
      <c r="G126" s="5"/>
      <c r="H126" s="5"/>
      <c r="I126" s="4"/>
    </row>
    <row r="127" spans="1:9">
      <c r="A127" s="8"/>
      <c r="B127" s="7"/>
      <c r="C127" s="6"/>
      <c r="D127" s="9"/>
      <c r="E127" s="6"/>
      <c r="F127" s="6"/>
      <c r="G127" s="5"/>
      <c r="H127" s="5"/>
      <c r="I127" s="4"/>
    </row>
    <row r="128" spans="1:9">
      <c r="A128" s="8"/>
      <c r="B128" s="7"/>
      <c r="C128" s="6"/>
      <c r="D128" s="6"/>
      <c r="E128" s="6"/>
      <c r="F128" s="6"/>
      <c r="G128" s="5"/>
      <c r="H128" s="5"/>
      <c r="I128" s="4"/>
    </row>
    <row r="129" spans="1:9">
      <c r="A129" s="8"/>
      <c r="B129" s="7"/>
      <c r="C129" s="6"/>
      <c r="D129" s="6"/>
      <c r="E129" s="6"/>
      <c r="F129" s="6"/>
      <c r="G129" s="5"/>
      <c r="H129" s="5"/>
      <c r="I129" s="4"/>
    </row>
    <row r="130" spans="1:9">
      <c r="A130" s="8"/>
      <c r="B130" s="7"/>
      <c r="C130" s="6"/>
      <c r="D130" s="6"/>
      <c r="E130" s="6"/>
      <c r="F130" s="6"/>
      <c r="G130" s="5"/>
      <c r="H130" s="5"/>
      <c r="I130" s="4"/>
    </row>
    <row r="131" spans="1:9">
      <c r="A131" s="8"/>
      <c r="B131" s="7"/>
      <c r="C131" s="6"/>
      <c r="D131" s="9"/>
      <c r="E131" s="6"/>
      <c r="F131" s="6"/>
      <c r="G131" s="5"/>
      <c r="H131" s="5"/>
      <c r="I131" s="4"/>
    </row>
    <row r="132" spans="1:9">
      <c r="A132" s="8"/>
      <c r="B132" s="7"/>
      <c r="C132" s="6"/>
      <c r="D132" s="6"/>
      <c r="E132" s="6"/>
      <c r="F132" s="6"/>
      <c r="G132" s="5"/>
      <c r="H132" s="5"/>
      <c r="I132" s="4"/>
    </row>
    <row r="133" spans="1:9">
      <c r="A133" s="8"/>
      <c r="B133" s="7"/>
      <c r="C133" s="6"/>
      <c r="D133" s="6"/>
      <c r="E133" s="6"/>
      <c r="F133" s="6"/>
      <c r="G133" s="5"/>
      <c r="H133" s="5"/>
      <c r="I133" s="4"/>
    </row>
    <row r="134" spans="1:9">
      <c r="A134" s="8"/>
      <c r="B134" s="7"/>
      <c r="C134" s="6"/>
      <c r="D134" s="6"/>
      <c r="E134" s="6"/>
      <c r="F134" s="6"/>
      <c r="G134" s="5"/>
      <c r="H134" s="5"/>
      <c r="I134" s="4"/>
    </row>
    <row r="135" spans="1:9">
      <c r="A135" s="8"/>
      <c r="B135" s="7"/>
      <c r="C135" s="6"/>
      <c r="D135" s="6"/>
      <c r="E135" s="6"/>
      <c r="F135" s="6"/>
      <c r="G135" s="5"/>
      <c r="H135" s="5"/>
      <c r="I135" s="4"/>
    </row>
    <row r="136" spans="1:9">
      <c r="A136" s="8"/>
      <c r="B136" s="7"/>
      <c r="C136" s="6"/>
      <c r="D136" s="9"/>
      <c r="E136" s="6"/>
      <c r="F136" s="6"/>
      <c r="G136" s="5"/>
      <c r="H136" s="5"/>
      <c r="I136" s="4"/>
    </row>
    <row r="137" spans="1:9">
      <c r="A137" s="8"/>
      <c r="B137" s="7"/>
      <c r="C137" s="6"/>
      <c r="D137" s="9"/>
      <c r="E137" s="6"/>
      <c r="F137" s="6"/>
      <c r="G137" s="5"/>
      <c r="H137" s="5"/>
      <c r="I137" s="4"/>
    </row>
    <row r="138" spans="1:9">
      <c r="A138" s="8"/>
      <c r="B138" s="7"/>
      <c r="C138" s="6"/>
      <c r="D138" s="9"/>
      <c r="E138" s="6"/>
      <c r="F138" s="6"/>
      <c r="G138" s="5"/>
      <c r="H138" s="5"/>
      <c r="I138" s="4"/>
    </row>
    <row r="139" spans="1:9">
      <c r="A139" s="8"/>
      <c r="B139" s="7"/>
      <c r="C139" s="6"/>
      <c r="D139" s="6"/>
      <c r="E139" s="6"/>
      <c r="F139" s="6"/>
      <c r="G139" s="5"/>
      <c r="H139" s="5"/>
      <c r="I139" s="4"/>
    </row>
    <row r="140" spans="1:9">
      <c r="A140" s="8"/>
      <c r="B140" s="7"/>
      <c r="C140" s="6"/>
      <c r="D140" s="6"/>
      <c r="E140" s="6"/>
      <c r="F140" s="6"/>
      <c r="G140" s="5"/>
      <c r="H140" s="5"/>
      <c r="I140" s="4"/>
    </row>
    <row r="141" spans="1:9">
      <c r="A141" s="8"/>
      <c r="B141" s="7"/>
      <c r="C141" s="6"/>
      <c r="D141" s="9"/>
      <c r="E141" s="6"/>
      <c r="F141" s="6"/>
      <c r="G141" s="5"/>
      <c r="H141" s="5"/>
      <c r="I141" s="4"/>
    </row>
    <row r="142" spans="1:9">
      <c r="A142" s="8"/>
      <c r="B142" s="7"/>
      <c r="C142" s="6"/>
      <c r="D142" s="6"/>
      <c r="E142" s="6"/>
      <c r="F142" s="6"/>
      <c r="G142" s="5"/>
      <c r="H142" s="5"/>
      <c r="I142" s="4"/>
    </row>
    <row r="143" spans="1:9">
      <c r="A143" s="8"/>
      <c r="B143" s="7"/>
      <c r="C143" s="6"/>
      <c r="D143" s="6"/>
      <c r="E143" s="6"/>
      <c r="F143" s="6"/>
      <c r="G143" s="5"/>
      <c r="H143" s="5"/>
      <c r="I143" s="4"/>
    </row>
    <row r="144" spans="1:9">
      <c r="A144" s="8"/>
      <c r="B144" s="7"/>
      <c r="C144" s="6"/>
      <c r="D144" s="6"/>
      <c r="E144" s="6"/>
      <c r="F144" s="6"/>
      <c r="G144" s="5"/>
      <c r="H144" s="5"/>
      <c r="I144" s="4"/>
    </row>
    <row r="145" spans="1:9">
      <c r="A145" s="8"/>
      <c r="B145" s="7"/>
      <c r="C145" s="6"/>
      <c r="D145" s="6"/>
      <c r="E145" s="6"/>
      <c r="F145" s="6"/>
      <c r="G145" s="5"/>
      <c r="H145" s="5"/>
      <c r="I145" s="4"/>
    </row>
    <row r="146" spans="1:9">
      <c r="A146" s="8"/>
      <c r="B146" s="7"/>
      <c r="C146" s="6"/>
      <c r="D146" s="6"/>
      <c r="E146" s="6"/>
      <c r="F146" s="6"/>
      <c r="G146" s="5"/>
      <c r="H146" s="5"/>
      <c r="I146" s="4"/>
    </row>
    <row r="147" spans="1:9">
      <c r="A147" s="8"/>
      <c r="B147" s="7"/>
      <c r="C147" s="6"/>
      <c r="D147" s="6"/>
      <c r="E147" s="6"/>
      <c r="F147" s="6"/>
      <c r="G147" s="5"/>
      <c r="H147" s="5"/>
      <c r="I147" s="4"/>
    </row>
    <row r="148" spans="1:9">
      <c r="A148" s="8"/>
      <c r="B148" s="7"/>
      <c r="C148" s="6"/>
      <c r="D148" s="6"/>
      <c r="E148" s="6"/>
      <c r="F148" s="6"/>
      <c r="G148" s="5"/>
      <c r="H148" s="5"/>
      <c r="I148" s="4"/>
    </row>
    <row r="149" spans="1:9">
      <c r="A149" s="8"/>
      <c r="B149" s="7"/>
      <c r="C149" s="6"/>
      <c r="D149" s="6"/>
      <c r="E149" s="6"/>
      <c r="F149" s="6"/>
      <c r="G149" s="5"/>
      <c r="H149" s="5"/>
      <c r="I149" s="4"/>
    </row>
    <row r="150" spans="1:9">
      <c r="A150" s="8"/>
      <c r="B150" s="7"/>
      <c r="C150" s="6"/>
      <c r="D150" s="6"/>
      <c r="E150" s="6"/>
      <c r="F150" s="6"/>
      <c r="G150" s="5"/>
      <c r="H150" s="5"/>
      <c r="I150" s="4"/>
    </row>
    <row r="151" spans="1:9">
      <c r="A151" s="8"/>
      <c r="B151" s="7"/>
      <c r="C151" s="6"/>
      <c r="D151" s="6"/>
      <c r="E151" s="6"/>
      <c r="F151" s="6"/>
      <c r="G151" s="5"/>
      <c r="H151" s="5"/>
      <c r="I151" s="4"/>
    </row>
    <row r="152" spans="1:9">
      <c r="A152" s="8"/>
      <c r="B152" s="7"/>
      <c r="C152" s="6"/>
      <c r="D152" s="9"/>
      <c r="E152" s="6"/>
      <c r="F152" s="6"/>
      <c r="G152" s="5"/>
      <c r="H152" s="5"/>
      <c r="I152" s="4"/>
    </row>
    <row r="153" spans="1:9">
      <c r="A153" s="8"/>
      <c r="B153" s="7"/>
      <c r="C153" s="6"/>
      <c r="D153" s="6"/>
      <c r="E153" s="6"/>
      <c r="F153" s="6"/>
      <c r="G153" s="5"/>
      <c r="H153" s="5"/>
      <c r="I153" s="4"/>
    </row>
    <row r="154" spans="1:9">
      <c r="A154" s="8"/>
      <c r="B154" s="7"/>
      <c r="C154" s="6"/>
      <c r="D154" s="6"/>
      <c r="E154" s="6"/>
      <c r="F154" s="6"/>
      <c r="G154" s="5"/>
      <c r="H154" s="5"/>
      <c r="I154" s="4"/>
    </row>
    <row r="155" spans="1:9">
      <c r="A155" s="8"/>
      <c r="B155" s="7"/>
      <c r="C155" s="6"/>
      <c r="D155" s="6"/>
      <c r="E155" s="6"/>
      <c r="F155" s="6"/>
      <c r="G155" s="5"/>
      <c r="H155" s="5"/>
      <c r="I155" s="4"/>
    </row>
    <row r="156" spans="1:9">
      <c r="A156" s="8"/>
      <c r="B156" s="7"/>
      <c r="C156" s="6"/>
      <c r="D156" s="6"/>
      <c r="E156" s="6"/>
      <c r="F156" s="6"/>
      <c r="G156" s="5"/>
      <c r="H156" s="5"/>
      <c r="I156" s="4"/>
    </row>
    <row r="157" spans="1:9">
      <c r="A157" s="8"/>
      <c r="B157" s="7"/>
      <c r="C157" s="6"/>
      <c r="D157" s="9"/>
      <c r="E157" s="6"/>
      <c r="F157" s="6"/>
      <c r="G157" s="5"/>
      <c r="H157" s="5"/>
      <c r="I157" s="4"/>
    </row>
    <row r="158" spans="1:9">
      <c r="A158" s="8"/>
      <c r="B158" s="7"/>
      <c r="C158" s="6"/>
      <c r="D158" s="6"/>
      <c r="E158" s="6"/>
      <c r="F158" s="6"/>
      <c r="G158" s="5"/>
      <c r="H158" s="5"/>
      <c r="I158" s="4"/>
    </row>
    <row r="159" spans="1:9">
      <c r="A159" s="8"/>
      <c r="B159" s="7"/>
      <c r="C159" s="6"/>
      <c r="D159" s="6"/>
      <c r="E159" s="6"/>
      <c r="F159" s="6"/>
      <c r="G159" s="5"/>
      <c r="H159" s="5"/>
      <c r="I159" s="4"/>
    </row>
    <row r="160" spans="1:9">
      <c r="A160" s="8"/>
      <c r="B160" s="7"/>
      <c r="C160" s="6"/>
      <c r="D160" s="6"/>
      <c r="E160" s="6"/>
      <c r="F160" s="6"/>
      <c r="G160" s="5"/>
      <c r="H160" s="5"/>
      <c r="I160" s="4"/>
    </row>
    <row r="161" spans="1:9">
      <c r="A161" s="8"/>
      <c r="B161" s="7"/>
      <c r="C161" s="6"/>
      <c r="D161" s="6"/>
      <c r="E161" s="6"/>
      <c r="F161" s="6"/>
      <c r="G161" s="5"/>
      <c r="H161" s="5"/>
      <c r="I161" s="4"/>
    </row>
    <row r="162" spans="1:9">
      <c r="A162" s="8"/>
      <c r="B162" s="7"/>
      <c r="C162" s="6"/>
      <c r="D162" s="6"/>
      <c r="E162" s="6"/>
      <c r="F162" s="6"/>
      <c r="G162" s="5"/>
      <c r="H162" s="5"/>
      <c r="I162" s="4"/>
    </row>
    <row r="163" spans="1:9">
      <c r="A163" s="8"/>
      <c r="B163" s="7"/>
      <c r="C163" s="6"/>
      <c r="D163" s="6"/>
      <c r="E163" s="6"/>
      <c r="F163" s="6"/>
      <c r="G163" s="5"/>
      <c r="H163" s="5"/>
      <c r="I163" s="4"/>
    </row>
    <row r="164" spans="1:9">
      <c r="A164" s="8"/>
      <c r="B164" s="7"/>
      <c r="C164" s="6"/>
      <c r="D164" s="6"/>
      <c r="E164" s="6"/>
      <c r="F164" s="6"/>
      <c r="G164" s="5"/>
      <c r="H164" s="5"/>
      <c r="I164" s="4"/>
    </row>
    <row r="165" spans="1:9">
      <c r="A165" s="8"/>
      <c r="B165" s="7"/>
      <c r="C165" s="6"/>
      <c r="D165" s="6"/>
      <c r="E165" s="6"/>
      <c r="F165" s="6"/>
      <c r="G165" s="5"/>
      <c r="H165" s="5"/>
      <c r="I165" s="4"/>
    </row>
    <row r="166" spans="1:9">
      <c r="A166" s="8"/>
      <c r="B166" s="7"/>
      <c r="C166" s="6"/>
      <c r="D166" s="6"/>
      <c r="E166" s="6"/>
      <c r="F166" s="6"/>
      <c r="G166" s="5"/>
      <c r="H166" s="5"/>
      <c r="I166" s="4"/>
    </row>
    <row r="167" spans="1:9">
      <c r="A167" s="8"/>
      <c r="B167" s="7"/>
      <c r="C167" s="6"/>
      <c r="D167" s="6"/>
      <c r="E167" s="6"/>
      <c r="F167" s="6"/>
      <c r="G167" s="5"/>
      <c r="H167" s="5"/>
      <c r="I167" s="4"/>
    </row>
    <row r="168" spans="1:9">
      <c r="A168" s="8"/>
      <c r="B168" s="7"/>
      <c r="C168" s="6"/>
      <c r="D168" s="6"/>
      <c r="E168" s="6"/>
      <c r="F168" s="6"/>
      <c r="G168" s="5"/>
      <c r="H168" s="5"/>
      <c r="I168" s="4"/>
    </row>
    <row r="169" spans="1:9">
      <c r="A169" s="8"/>
      <c r="B169" s="7"/>
      <c r="C169" s="6"/>
      <c r="D169" s="6"/>
      <c r="E169" s="6"/>
      <c r="F169" s="6"/>
      <c r="G169" s="5"/>
      <c r="H169" s="5"/>
      <c r="I169" s="4"/>
    </row>
    <row r="170" spans="1:9">
      <c r="A170" s="8"/>
      <c r="B170" s="7"/>
      <c r="C170" s="6"/>
      <c r="D170" s="6"/>
      <c r="E170" s="6"/>
      <c r="F170" s="6"/>
      <c r="G170" s="5"/>
      <c r="H170" s="5"/>
      <c r="I170" s="4"/>
    </row>
    <row r="171" spans="1:9">
      <c r="A171" s="8"/>
      <c r="B171" s="7"/>
      <c r="C171" s="6"/>
      <c r="D171" s="9"/>
      <c r="E171" s="6"/>
      <c r="F171" s="6"/>
      <c r="G171" s="5"/>
      <c r="H171" s="5"/>
      <c r="I171" s="4"/>
    </row>
    <row r="172" spans="1:9">
      <c r="A172" s="8"/>
      <c r="B172" s="7"/>
      <c r="C172" s="6"/>
      <c r="D172" s="9"/>
      <c r="E172" s="6"/>
      <c r="F172" s="6"/>
      <c r="G172" s="5"/>
      <c r="H172" s="5"/>
      <c r="I172" s="4"/>
    </row>
    <row r="173" spans="1:9">
      <c r="A173" s="8"/>
      <c r="B173" s="7"/>
      <c r="C173" s="6"/>
      <c r="D173" s="6"/>
      <c r="E173" s="6"/>
      <c r="F173" s="6"/>
      <c r="G173" s="5"/>
      <c r="H173" s="5"/>
      <c r="I173" s="4"/>
    </row>
    <row r="174" spans="1:9">
      <c r="A174" s="8"/>
      <c r="B174" s="7"/>
      <c r="C174" s="6"/>
      <c r="D174" s="6"/>
      <c r="E174" s="6"/>
      <c r="F174" s="6"/>
      <c r="G174" s="5"/>
      <c r="H174" s="5"/>
      <c r="I174" s="4"/>
    </row>
    <row r="175" spans="1:9">
      <c r="A175" s="8"/>
      <c r="B175" s="7"/>
      <c r="C175" s="6"/>
      <c r="D175" s="6"/>
      <c r="E175" s="6"/>
      <c r="F175" s="6"/>
      <c r="G175" s="5"/>
      <c r="H175" s="5"/>
      <c r="I175" s="4"/>
    </row>
    <row r="176" spans="1:9">
      <c r="A176" s="8"/>
      <c r="B176" s="7"/>
      <c r="C176" s="6"/>
      <c r="D176" s="6"/>
      <c r="E176" s="6"/>
      <c r="F176" s="6"/>
      <c r="G176" s="5"/>
      <c r="H176" s="5"/>
      <c r="I176" s="4"/>
    </row>
    <row r="177" spans="1:9">
      <c r="A177" s="8"/>
      <c r="B177" s="7"/>
      <c r="C177" s="6"/>
      <c r="D177" s="6"/>
      <c r="E177" s="6"/>
      <c r="F177" s="6"/>
      <c r="G177" s="5"/>
      <c r="H177" s="5"/>
      <c r="I177" s="4"/>
    </row>
    <row r="178" spans="1:9">
      <c r="A178" s="8"/>
      <c r="B178" s="7"/>
      <c r="C178" s="6"/>
      <c r="D178" s="6"/>
      <c r="E178" s="6"/>
      <c r="F178" s="6"/>
      <c r="G178" s="5"/>
      <c r="H178" s="5"/>
      <c r="I178" s="4"/>
    </row>
    <row r="179" spans="1:9">
      <c r="A179" s="8"/>
      <c r="B179" s="7"/>
      <c r="C179" s="6"/>
      <c r="D179" s="6"/>
      <c r="E179" s="6"/>
      <c r="F179" s="6"/>
      <c r="G179" s="5"/>
      <c r="H179" s="5"/>
      <c r="I179" s="4"/>
    </row>
    <row r="180" spans="1:9">
      <c r="A180" s="8"/>
      <c r="B180" s="7"/>
      <c r="C180" s="6"/>
      <c r="D180" s="6"/>
      <c r="E180" s="6"/>
      <c r="F180" s="6"/>
      <c r="G180" s="5"/>
      <c r="H180" s="5"/>
      <c r="I180" s="4"/>
    </row>
    <row r="181" spans="1:9">
      <c r="A181" s="8"/>
      <c r="B181" s="7"/>
      <c r="C181" s="6"/>
      <c r="D181" s="6"/>
      <c r="E181" s="6"/>
      <c r="F181" s="6"/>
      <c r="G181" s="5"/>
      <c r="H181" s="5"/>
      <c r="I181" s="4"/>
    </row>
    <row r="182" spans="1:9">
      <c r="A182" s="8"/>
      <c r="B182" s="7"/>
      <c r="C182" s="6"/>
      <c r="D182" s="6"/>
      <c r="E182" s="6"/>
      <c r="F182" s="6"/>
      <c r="G182" s="5"/>
      <c r="H182" s="5"/>
      <c r="I182" s="4"/>
    </row>
    <row r="183" spans="1:9">
      <c r="A183" s="8"/>
      <c r="B183" s="7"/>
      <c r="C183" s="6"/>
      <c r="D183" s="6"/>
      <c r="E183" s="6"/>
      <c r="F183" s="6"/>
      <c r="G183" s="5"/>
      <c r="H183" s="5"/>
      <c r="I183" s="4"/>
    </row>
    <row r="184" spans="1:9">
      <c r="A184" s="8"/>
      <c r="B184" s="7"/>
      <c r="C184" s="6"/>
      <c r="D184" s="6"/>
      <c r="E184" s="6"/>
      <c r="F184" s="6"/>
      <c r="G184" s="5"/>
      <c r="H184" s="5"/>
      <c r="I184" s="4"/>
    </row>
    <row r="185" spans="1:9">
      <c r="A185" s="8"/>
      <c r="B185" s="7"/>
      <c r="C185" s="6"/>
      <c r="D185" s="9"/>
      <c r="E185" s="6"/>
      <c r="F185" s="6"/>
      <c r="G185" s="5"/>
      <c r="H185" s="5"/>
      <c r="I185" s="4"/>
    </row>
    <row r="186" spans="1:9">
      <c r="A186" s="8"/>
      <c r="B186" s="7"/>
      <c r="C186" s="6"/>
      <c r="D186" s="6"/>
      <c r="E186" s="6"/>
      <c r="F186" s="6"/>
      <c r="G186" s="5"/>
      <c r="H186" s="5"/>
      <c r="I186" s="4"/>
    </row>
    <row r="187" spans="1:9">
      <c r="A187" s="8"/>
      <c r="B187" s="7"/>
      <c r="C187" s="6"/>
      <c r="D187" s="6"/>
      <c r="E187" s="6"/>
      <c r="F187" s="6"/>
      <c r="G187" s="5"/>
      <c r="H187" s="5"/>
      <c r="I187" s="4"/>
    </row>
    <row r="188" spans="1:9">
      <c r="A188" s="8"/>
      <c r="B188" s="7"/>
      <c r="C188" s="6"/>
      <c r="D188" s="6"/>
      <c r="E188" s="6"/>
      <c r="F188" s="6"/>
      <c r="G188" s="5"/>
      <c r="H188" s="5"/>
      <c r="I188" s="4"/>
    </row>
    <row r="189" spans="1:9">
      <c r="A189" s="8"/>
      <c r="B189" s="7"/>
      <c r="C189" s="6"/>
      <c r="D189" s="6"/>
      <c r="E189" s="6"/>
      <c r="F189" s="6"/>
      <c r="G189" s="5"/>
      <c r="H189" s="5"/>
      <c r="I189" s="4"/>
    </row>
    <row r="190" spans="1:9">
      <c r="A190" s="8"/>
      <c r="B190" s="7"/>
      <c r="C190" s="6"/>
      <c r="D190" s="6"/>
      <c r="E190" s="6"/>
      <c r="F190" s="6"/>
      <c r="G190" s="5"/>
      <c r="H190" s="5"/>
      <c r="I190" s="4"/>
    </row>
    <row r="191" spans="1:9">
      <c r="A191" s="8"/>
      <c r="B191" s="7"/>
      <c r="C191" s="6"/>
      <c r="D191" s="6"/>
      <c r="E191" s="6"/>
      <c r="F191" s="6"/>
      <c r="G191" s="5"/>
      <c r="H191" s="5"/>
      <c r="I191" s="4"/>
    </row>
    <row r="192" spans="1:9">
      <c r="A192" s="8"/>
      <c r="B192" s="7"/>
      <c r="C192" s="6"/>
      <c r="D192" s="6"/>
      <c r="E192" s="6"/>
      <c r="F192" s="6"/>
      <c r="G192" s="5"/>
      <c r="H192" s="5"/>
      <c r="I192" s="4"/>
    </row>
    <row r="193" spans="1:9">
      <c r="A193" s="8"/>
      <c r="B193" s="7"/>
      <c r="C193" s="6"/>
      <c r="D193" s="6"/>
      <c r="E193" s="6"/>
      <c r="F193" s="6"/>
      <c r="G193" s="5"/>
      <c r="H193" s="5"/>
      <c r="I193" s="4"/>
    </row>
    <row r="194" spans="1:9">
      <c r="A194" s="8"/>
      <c r="B194" s="7"/>
      <c r="C194" s="6"/>
      <c r="D194" s="6"/>
      <c r="E194" s="6"/>
      <c r="F194" s="6"/>
      <c r="G194" s="5"/>
      <c r="H194" s="5"/>
      <c r="I194" s="4"/>
    </row>
    <row r="195" spans="1:9">
      <c r="A195" s="8"/>
      <c r="B195" s="7"/>
      <c r="C195" s="6"/>
      <c r="D195" s="9"/>
      <c r="E195" s="6"/>
      <c r="F195" s="6"/>
      <c r="G195" s="5"/>
      <c r="H195" s="5"/>
      <c r="I195" s="4"/>
    </row>
    <row r="196" spans="1:9">
      <c r="A196" s="8"/>
      <c r="B196" s="7"/>
      <c r="C196" s="6"/>
      <c r="D196" s="6"/>
      <c r="E196" s="6"/>
      <c r="F196" s="6"/>
      <c r="G196" s="5"/>
      <c r="H196" s="5"/>
      <c r="I196" s="4"/>
    </row>
    <row r="197" spans="1:9">
      <c r="A197" s="8"/>
      <c r="B197" s="7"/>
      <c r="C197" s="6"/>
      <c r="D197" s="6"/>
      <c r="E197" s="6"/>
      <c r="F197" s="6"/>
      <c r="G197" s="5"/>
      <c r="H197" s="5"/>
      <c r="I197" s="4"/>
    </row>
    <row r="198" spans="1:9">
      <c r="A198" s="8"/>
      <c r="B198" s="7"/>
      <c r="C198" s="6"/>
      <c r="D198" s="6"/>
      <c r="E198" s="6"/>
      <c r="F198" s="6"/>
      <c r="G198" s="5"/>
      <c r="H198" s="5"/>
      <c r="I198" s="4"/>
    </row>
    <row r="199" spans="1:9">
      <c r="A199" s="8"/>
      <c r="B199" s="7"/>
      <c r="C199" s="6"/>
      <c r="D199" s="6"/>
      <c r="E199" s="6"/>
      <c r="F199" s="6"/>
      <c r="G199" s="5"/>
      <c r="H199" s="5"/>
      <c r="I199" s="4"/>
    </row>
    <row r="200" spans="1:9">
      <c r="A200" s="8"/>
      <c r="B200" s="7"/>
      <c r="C200" s="6"/>
      <c r="D200" s="6"/>
      <c r="E200" s="6"/>
      <c r="F200" s="6"/>
      <c r="G200" s="5"/>
      <c r="H200" s="5"/>
      <c r="I200" s="4"/>
    </row>
    <row r="201" spans="1:9">
      <c r="A201" s="8"/>
      <c r="B201" s="7"/>
      <c r="C201" s="6"/>
      <c r="D201" s="6"/>
      <c r="E201" s="6"/>
      <c r="F201" s="6"/>
      <c r="G201" s="5"/>
      <c r="H201" s="5"/>
      <c r="I201" s="4"/>
    </row>
    <row r="202" spans="1:9">
      <c r="A202" s="8"/>
      <c r="B202" s="7"/>
      <c r="C202" s="6"/>
      <c r="D202" s="6"/>
      <c r="E202" s="6"/>
      <c r="F202" s="6"/>
      <c r="G202" s="5"/>
      <c r="H202" s="5"/>
      <c r="I202" s="4"/>
    </row>
    <row r="203" spans="1:9">
      <c r="A203" s="8"/>
      <c r="B203" s="7"/>
      <c r="C203" s="6"/>
      <c r="D203" s="6"/>
      <c r="E203" s="6"/>
      <c r="F203" s="6"/>
      <c r="G203" s="5"/>
      <c r="H203" s="5"/>
      <c r="I203" s="4"/>
    </row>
    <row r="204" spans="1:9">
      <c r="A204" s="3"/>
    </row>
    <row r="205" spans="1:9">
      <c r="A205" s="3"/>
    </row>
  </sheetData>
  <phoneticPr fontId="5"/>
  <conditionalFormatting sqref="A1:I203">
    <cfRule type="expression" dxfId="7" priority="1">
      <formula>$A1&lt;&gt;""</formula>
    </cfRule>
  </conditionalFormatting>
  <dataValidations count="8">
    <dataValidation type="list" imeMode="on" allowBlank="1" showInputMessage="1" showErrorMessage="1" promptTitle="店名入力の注意" prompt="リストにある店名しか入力できません。" sqref="B1:B1048576">
      <formula1>店名</formula1>
    </dataValidation>
    <dataValidation type="list" imeMode="on" allowBlank="1" showInputMessage="1" showErrorMessage="1" sqref="D1:D1048576">
      <formula1>部門</formula1>
    </dataValidation>
    <dataValidation type="date" errorStyle="warning" operator="lessThanOrEqual" allowBlank="1" showInputMessage="1" showErrorMessage="1" errorTitle="日付に注意" error="明日以降の日付は入力できません。" sqref="L1:L1048576">
      <formula1>TODAY()</formula1>
    </dataValidation>
    <dataValidation type="list" imeMode="on" allowBlank="1" showInputMessage="1" showErrorMessage="1" sqref="E2:E1048576">
      <formula1>商品リスト</formula1>
    </dataValidation>
    <dataValidation type="list" imeMode="on" allowBlank="1" showInputMessage="1" showErrorMessage="1" sqref="C1:C1048576">
      <formula1>"自販機,店内販売用"</formula1>
    </dataValidation>
    <dataValidation imeMode="off" allowBlank="1" showInputMessage="1" showErrorMessage="1" sqref="F1:I1048576"/>
    <dataValidation imeMode="on" allowBlank="1" showInputMessage="1" showErrorMessage="1" sqref="E1"/>
    <dataValidation type="date" imeMode="off" operator="lessThanOrEqual" allowBlank="1" showInputMessage="1" showErrorMessage="1" errorTitle="日付に注意" error="明日以降の日付は入力できません。" promptTitle="お知らせ" prompt="伝票の日付を入力してください。" sqref="A1:A1048576">
      <formula1>TODAY()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zoomScale="90" zoomScaleNormal="90" workbookViewId="0">
      <selection activeCell="A27" sqref="A27"/>
    </sheetView>
  </sheetViews>
  <sheetFormatPr defaultRowHeight="13.5"/>
  <cols>
    <col min="1" max="1" width="22" bestFit="1" customWidth="1"/>
  </cols>
  <sheetData>
    <row r="1" spans="1:4">
      <c r="A1" s="60" t="s">
        <v>36</v>
      </c>
    </row>
    <row r="2" spans="1:4">
      <c r="A2" s="58" t="s">
        <v>35</v>
      </c>
    </row>
    <row r="3" spans="1:4">
      <c r="A3" s="59" t="s">
        <v>0</v>
      </c>
    </row>
    <row r="4" spans="1:4">
      <c r="A4" s="58" t="s">
        <v>34</v>
      </c>
      <c r="B4" s="1"/>
    </row>
    <row r="5" spans="1:4">
      <c r="A5" s="59" t="s">
        <v>33</v>
      </c>
      <c r="B5" s="1"/>
    </row>
    <row r="6" spans="1:4">
      <c r="A6" s="58" t="s">
        <v>32</v>
      </c>
      <c r="B6" s="1"/>
    </row>
    <row r="7" spans="1:4">
      <c r="A7" s="59" t="s">
        <v>31</v>
      </c>
      <c r="B7" s="1"/>
      <c r="D7" s="1"/>
    </row>
    <row r="8" spans="1:4">
      <c r="A8" s="58" t="s">
        <v>30</v>
      </c>
      <c r="B8" s="1"/>
      <c r="D8" s="1"/>
    </row>
    <row r="9" spans="1:4">
      <c r="A9" s="59" t="s">
        <v>29</v>
      </c>
      <c r="B9" s="1"/>
      <c r="D9" s="1"/>
    </row>
    <row r="10" spans="1:4">
      <c r="A10" s="58" t="s">
        <v>28</v>
      </c>
      <c r="B10" s="1"/>
      <c r="D10" s="1"/>
    </row>
    <row r="11" spans="1:4">
      <c r="A11" s="59" t="s">
        <v>27</v>
      </c>
      <c r="B11" s="16"/>
      <c r="C11" s="1"/>
      <c r="D11" s="1"/>
    </row>
    <row r="12" spans="1:4">
      <c r="A12" s="58" t="s">
        <v>26</v>
      </c>
    </row>
    <row r="13" spans="1:4">
      <c r="A13" s="59" t="s">
        <v>25</v>
      </c>
    </row>
    <row r="14" spans="1:4">
      <c r="A14" s="58" t="s">
        <v>24</v>
      </c>
    </row>
    <row r="15" spans="1:4">
      <c r="A15" s="59" t="s">
        <v>23</v>
      </c>
    </row>
    <row r="16" spans="1:4">
      <c r="A16" s="58" t="s">
        <v>22</v>
      </c>
    </row>
    <row r="17" spans="1:1">
      <c r="A17" s="59" t="s">
        <v>21</v>
      </c>
    </row>
    <row r="18" spans="1:1">
      <c r="A18" s="58" t="s">
        <v>20</v>
      </c>
    </row>
    <row r="19" spans="1:1">
      <c r="A19" s="59" t="s">
        <v>19</v>
      </c>
    </row>
    <row r="20" spans="1:1">
      <c r="A20" s="58" t="s">
        <v>18</v>
      </c>
    </row>
    <row r="21" spans="1:1">
      <c r="A21" s="59" t="s">
        <v>17</v>
      </c>
    </row>
    <row r="22" spans="1:1">
      <c r="A22" s="58" t="s">
        <v>16</v>
      </c>
    </row>
    <row r="23" spans="1:1">
      <c r="A23" s="59" t="s">
        <v>15</v>
      </c>
    </row>
    <row r="24" spans="1:1">
      <c r="A24" s="58" t="s">
        <v>14</v>
      </c>
    </row>
    <row r="25" spans="1:1">
      <c r="A25" s="59" t="s">
        <v>13</v>
      </c>
    </row>
    <row r="26" spans="1:1">
      <c r="A26" s="61" t="s">
        <v>107</v>
      </c>
    </row>
  </sheetData>
  <phoneticPr fontId="5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zoomScaleNormal="100" workbookViewId="0">
      <selection activeCell="F10" sqref="F10"/>
    </sheetView>
  </sheetViews>
  <sheetFormatPr defaultRowHeight="13.5"/>
  <cols>
    <col min="1" max="1" width="11.625" style="1" bestFit="1" customWidth="1"/>
    <col min="2" max="2" width="13.125" style="2" customWidth="1"/>
    <col min="3" max="3" width="11" style="1" bestFit="1" customWidth="1"/>
    <col min="4" max="4" width="11.25" style="1" bestFit="1" customWidth="1"/>
    <col min="5" max="5" width="19.5" style="1" customWidth="1"/>
    <col min="6" max="7" width="9.75" style="1" bestFit="1" customWidth="1"/>
    <col min="8" max="8" width="13.75" style="1" bestFit="1" customWidth="1"/>
    <col min="9" max="9" width="11.75" style="1" bestFit="1" customWidth="1"/>
    <col min="10" max="16384" width="9" style="1"/>
  </cols>
  <sheetData>
    <row r="1" spans="1:9" s="11" customFormat="1" ht="15.75" thickBot="1">
      <c r="A1" s="19" t="s">
        <v>12</v>
      </c>
      <c r="B1" s="18" t="s">
        <v>11</v>
      </c>
      <c r="C1" s="18" t="s">
        <v>10</v>
      </c>
      <c r="D1" s="18" t="s">
        <v>9</v>
      </c>
      <c r="E1" s="18" t="s">
        <v>8</v>
      </c>
      <c r="F1" s="18" t="s">
        <v>7</v>
      </c>
      <c r="G1" s="17" t="s">
        <v>6</v>
      </c>
      <c r="H1" s="17" t="s">
        <v>5</v>
      </c>
      <c r="I1" s="17" t="s">
        <v>4</v>
      </c>
    </row>
    <row r="2" spans="1:9" ht="14.25" thickTop="1">
      <c r="A2" s="8">
        <v>42439</v>
      </c>
      <c r="B2" s="7" t="s">
        <v>3</v>
      </c>
      <c r="C2" s="6" t="s">
        <v>2</v>
      </c>
      <c r="D2" s="6" t="s">
        <v>1</v>
      </c>
      <c r="E2" s="6" t="s">
        <v>35</v>
      </c>
      <c r="F2" s="6"/>
      <c r="G2" s="5"/>
      <c r="H2" s="5" t="str">
        <f t="shared" ref="H2:H33" si="0">IF(F2="","",F2*G2)</f>
        <v/>
      </c>
      <c r="I2" s="4" t="str">
        <f t="shared" ref="I2:I33" si="1">IF(H2="","",H2*0.08)</f>
        <v/>
      </c>
    </row>
    <row r="3" spans="1:9">
      <c r="A3" s="8"/>
      <c r="B3" s="7"/>
      <c r="C3" s="6"/>
      <c r="D3" s="6"/>
      <c r="E3" s="6"/>
      <c r="F3" s="6"/>
      <c r="G3" s="5"/>
      <c r="H3" s="5" t="str">
        <f t="shared" si="0"/>
        <v/>
      </c>
      <c r="I3" s="4" t="str">
        <f t="shared" si="1"/>
        <v/>
      </c>
    </row>
    <row r="4" spans="1:9">
      <c r="A4" s="8"/>
      <c r="B4" s="7"/>
      <c r="C4" s="6"/>
      <c r="D4" s="6"/>
      <c r="E4" s="6"/>
      <c r="F4" s="6"/>
      <c r="G4" s="5"/>
      <c r="H4" s="5" t="str">
        <f t="shared" si="0"/>
        <v/>
      </c>
      <c r="I4" s="4" t="str">
        <f t="shared" si="1"/>
        <v/>
      </c>
    </row>
    <row r="5" spans="1:9">
      <c r="A5" s="8"/>
      <c r="B5" s="7"/>
      <c r="C5" s="6"/>
      <c r="D5" s="6"/>
      <c r="E5" s="6"/>
      <c r="F5" s="6"/>
      <c r="G5" s="5"/>
      <c r="H5" s="5" t="str">
        <f t="shared" si="0"/>
        <v/>
      </c>
      <c r="I5" s="4" t="str">
        <f t="shared" si="1"/>
        <v/>
      </c>
    </row>
    <row r="6" spans="1:9">
      <c r="A6" s="8"/>
      <c r="B6" s="7"/>
      <c r="C6" s="6"/>
      <c r="D6" s="6"/>
      <c r="E6" s="6"/>
      <c r="F6" s="6"/>
      <c r="G6" s="5"/>
      <c r="H6" s="5" t="str">
        <f t="shared" si="0"/>
        <v/>
      </c>
      <c r="I6" s="4" t="str">
        <f t="shared" si="1"/>
        <v/>
      </c>
    </row>
    <row r="7" spans="1:9">
      <c r="A7" s="8"/>
      <c r="B7" s="7"/>
      <c r="C7" s="6"/>
      <c r="D7" s="6"/>
      <c r="E7" s="6"/>
      <c r="F7" s="6"/>
      <c r="G7" s="5"/>
      <c r="H7" s="5" t="str">
        <f t="shared" si="0"/>
        <v/>
      </c>
      <c r="I7" s="4" t="str">
        <f t="shared" si="1"/>
        <v/>
      </c>
    </row>
    <row r="8" spans="1:9">
      <c r="A8" s="8"/>
      <c r="B8" s="7"/>
      <c r="C8" s="6"/>
      <c r="D8" s="6"/>
      <c r="E8" s="6"/>
      <c r="F8" s="6"/>
      <c r="G8" s="5"/>
      <c r="H8" s="5" t="str">
        <f t="shared" si="0"/>
        <v/>
      </c>
      <c r="I8" s="4" t="str">
        <f t="shared" si="1"/>
        <v/>
      </c>
    </row>
    <row r="9" spans="1:9">
      <c r="A9" s="8"/>
      <c r="B9" s="7"/>
      <c r="C9" s="6"/>
      <c r="D9" s="6"/>
      <c r="E9" s="6"/>
      <c r="F9" s="6"/>
      <c r="G9" s="5"/>
      <c r="H9" s="5" t="str">
        <f t="shared" si="0"/>
        <v/>
      </c>
      <c r="I9" s="4" t="str">
        <f t="shared" si="1"/>
        <v/>
      </c>
    </row>
    <row r="10" spans="1:9">
      <c r="A10" s="8"/>
      <c r="B10" s="7"/>
      <c r="C10" s="6"/>
      <c r="D10" s="6"/>
      <c r="E10" s="6"/>
      <c r="F10" s="6"/>
      <c r="G10" s="5"/>
      <c r="H10" s="5" t="str">
        <f t="shared" si="0"/>
        <v/>
      </c>
      <c r="I10" s="4" t="str">
        <f t="shared" si="1"/>
        <v/>
      </c>
    </row>
    <row r="11" spans="1:9">
      <c r="A11" s="8"/>
      <c r="B11" s="7"/>
      <c r="C11" s="6"/>
      <c r="D11" s="6"/>
      <c r="E11" s="6"/>
      <c r="F11" s="6"/>
      <c r="G11" s="5"/>
      <c r="H11" s="5" t="str">
        <f t="shared" si="0"/>
        <v/>
      </c>
      <c r="I11" s="4" t="str">
        <f t="shared" si="1"/>
        <v/>
      </c>
    </row>
    <row r="12" spans="1:9">
      <c r="A12" s="8"/>
      <c r="B12" s="7"/>
      <c r="C12" s="6"/>
      <c r="D12" s="6"/>
      <c r="E12" s="6"/>
      <c r="F12" s="6"/>
      <c r="G12" s="5"/>
      <c r="H12" s="5" t="str">
        <f t="shared" si="0"/>
        <v/>
      </c>
      <c r="I12" s="4" t="str">
        <f t="shared" si="1"/>
        <v/>
      </c>
    </row>
    <row r="13" spans="1:9">
      <c r="A13" s="8"/>
      <c r="B13" s="7"/>
      <c r="C13" s="6"/>
      <c r="D13" s="6"/>
      <c r="E13" s="6"/>
      <c r="F13" s="6"/>
      <c r="G13" s="5"/>
      <c r="H13" s="5" t="str">
        <f t="shared" si="0"/>
        <v/>
      </c>
      <c r="I13" s="4" t="str">
        <f t="shared" si="1"/>
        <v/>
      </c>
    </row>
    <row r="14" spans="1:9">
      <c r="A14" s="8"/>
      <c r="B14" s="7"/>
      <c r="C14" s="6"/>
      <c r="D14" s="6"/>
      <c r="E14" s="6"/>
      <c r="F14" s="6"/>
      <c r="G14" s="5"/>
      <c r="H14" s="5" t="str">
        <f t="shared" si="0"/>
        <v/>
      </c>
      <c r="I14" s="4" t="str">
        <f t="shared" si="1"/>
        <v/>
      </c>
    </row>
    <row r="15" spans="1:9">
      <c r="A15" s="8"/>
      <c r="B15" s="7"/>
      <c r="C15" s="6"/>
      <c r="D15" s="6"/>
      <c r="E15" s="6"/>
      <c r="F15" s="6"/>
      <c r="G15" s="5"/>
      <c r="H15" s="5" t="str">
        <f t="shared" si="0"/>
        <v/>
      </c>
      <c r="I15" s="4" t="str">
        <f t="shared" si="1"/>
        <v/>
      </c>
    </row>
    <row r="16" spans="1:9">
      <c r="A16" s="8"/>
      <c r="B16" s="7"/>
      <c r="C16" s="6"/>
      <c r="D16" s="6"/>
      <c r="E16" s="6"/>
      <c r="F16" s="6"/>
      <c r="G16" s="5"/>
      <c r="H16" s="5" t="str">
        <f t="shared" si="0"/>
        <v/>
      </c>
      <c r="I16" s="4" t="str">
        <f t="shared" si="1"/>
        <v/>
      </c>
    </row>
    <row r="17" spans="1:9">
      <c r="A17" s="8"/>
      <c r="B17" s="7"/>
      <c r="C17" s="6"/>
      <c r="D17" s="6"/>
      <c r="E17" s="6"/>
      <c r="F17" s="6"/>
      <c r="G17" s="5"/>
      <c r="H17" s="5" t="str">
        <f t="shared" si="0"/>
        <v/>
      </c>
      <c r="I17" s="4" t="str">
        <f t="shared" si="1"/>
        <v/>
      </c>
    </row>
    <row r="18" spans="1:9">
      <c r="A18" s="8"/>
      <c r="B18" s="7"/>
      <c r="C18" s="6"/>
      <c r="D18" s="6"/>
      <c r="E18" s="6"/>
      <c r="F18" s="6"/>
      <c r="G18" s="5"/>
      <c r="H18" s="5" t="str">
        <f t="shared" si="0"/>
        <v/>
      </c>
      <c r="I18" s="4" t="str">
        <f t="shared" si="1"/>
        <v/>
      </c>
    </row>
    <row r="19" spans="1:9">
      <c r="A19" s="8"/>
      <c r="B19" s="7"/>
      <c r="C19" s="6"/>
      <c r="D19" s="6"/>
      <c r="E19" s="6"/>
      <c r="F19" s="6"/>
      <c r="G19" s="5"/>
      <c r="H19" s="5" t="str">
        <f t="shared" si="0"/>
        <v/>
      </c>
      <c r="I19" s="4" t="str">
        <f t="shared" si="1"/>
        <v/>
      </c>
    </row>
    <row r="20" spans="1:9">
      <c r="A20" s="8"/>
      <c r="B20" s="7"/>
      <c r="C20" s="6"/>
      <c r="D20" s="6"/>
      <c r="E20" s="6"/>
      <c r="F20" s="6"/>
      <c r="G20" s="5"/>
      <c r="H20" s="5" t="str">
        <f t="shared" si="0"/>
        <v/>
      </c>
      <c r="I20" s="4" t="str">
        <f t="shared" si="1"/>
        <v/>
      </c>
    </row>
    <row r="21" spans="1:9">
      <c r="A21" s="8"/>
      <c r="B21" s="7"/>
      <c r="C21" s="6"/>
      <c r="D21" s="9"/>
      <c r="E21" s="6"/>
      <c r="F21" s="6"/>
      <c r="G21" s="5"/>
      <c r="H21" s="5" t="str">
        <f t="shared" si="0"/>
        <v/>
      </c>
      <c r="I21" s="4" t="str">
        <f t="shared" si="1"/>
        <v/>
      </c>
    </row>
    <row r="22" spans="1:9">
      <c r="A22" s="8"/>
      <c r="B22" s="7"/>
      <c r="C22" s="6"/>
      <c r="D22" s="6"/>
      <c r="E22" s="6"/>
      <c r="F22" s="6"/>
      <c r="G22" s="5"/>
      <c r="H22" s="5" t="str">
        <f t="shared" si="0"/>
        <v/>
      </c>
      <c r="I22" s="4" t="str">
        <f t="shared" si="1"/>
        <v/>
      </c>
    </row>
    <row r="23" spans="1:9">
      <c r="A23" s="8"/>
      <c r="B23" s="7"/>
      <c r="C23" s="6"/>
      <c r="D23" s="9"/>
      <c r="E23" s="6"/>
      <c r="F23" s="6"/>
      <c r="G23" s="5"/>
      <c r="H23" s="5" t="str">
        <f t="shared" si="0"/>
        <v/>
      </c>
      <c r="I23" s="4" t="str">
        <f t="shared" si="1"/>
        <v/>
      </c>
    </row>
    <row r="24" spans="1:9">
      <c r="A24" s="8"/>
      <c r="B24" s="7"/>
      <c r="C24" s="6"/>
      <c r="D24" s="6"/>
      <c r="E24" s="6"/>
      <c r="F24" s="6"/>
      <c r="G24" s="5"/>
      <c r="H24" s="5" t="str">
        <f t="shared" si="0"/>
        <v/>
      </c>
      <c r="I24" s="4" t="str">
        <f t="shared" si="1"/>
        <v/>
      </c>
    </row>
    <row r="25" spans="1:9">
      <c r="A25" s="8"/>
      <c r="B25" s="7"/>
      <c r="C25" s="6"/>
      <c r="D25" s="6"/>
      <c r="E25" s="6"/>
      <c r="F25" s="6"/>
      <c r="G25" s="5"/>
      <c r="H25" s="5" t="str">
        <f t="shared" si="0"/>
        <v/>
      </c>
      <c r="I25" s="4" t="str">
        <f t="shared" si="1"/>
        <v/>
      </c>
    </row>
    <row r="26" spans="1:9">
      <c r="A26" s="8"/>
      <c r="B26" s="7"/>
      <c r="C26" s="6"/>
      <c r="D26" s="6"/>
      <c r="E26" s="6"/>
      <c r="F26" s="6"/>
      <c r="G26" s="5"/>
      <c r="H26" s="5" t="str">
        <f t="shared" si="0"/>
        <v/>
      </c>
      <c r="I26" s="4" t="str">
        <f t="shared" si="1"/>
        <v/>
      </c>
    </row>
    <row r="27" spans="1:9">
      <c r="A27" s="8"/>
      <c r="B27" s="7"/>
      <c r="C27" s="6"/>
      <c r="D27" s="9"/>
      <c r="E27" s="6"/>
      <c r="F27" s="6"/>
      <c r="G27" s="5"/>
      <c r="H27" s="5" t="str">
        <f t="shared" si="0"/>
        <v/>
      </c>
      <c r="I27" s="4" t="str">
        <f t="shared" si="1"/>
        <v/>
      </c>
    </row>
    <row r="28" spans="1:9">
      <c r="A28" s="8"/>
      <c r="B28" s="7"/>
      <c r="C28" s="6"/>
      <c r="D28" s="6"/>
      <c r="E28" s="6"/>
      <c r="F28" s="6"/>
      <c r="G28" s="5"/>
      <c r="H28" s="5" t="str">
        <f t="shared" si="0"/>
        <v/>
      </c>
      <c r="I28" s="4" t="str">
        <f t="shared" si="1"/>
        <v/>
      </c>
    </row>
    <row r="29" spans="1:9">
      <c r="A29" s="8"/>
      <c r="B29" s="7"/>
      <c r="C29" s="6"/>
      <c r="D29" s="9"/>
      <c r="E29" s="6"/>
      <c r="F29" s="6"/>
      <c r="G29" s="5"/>
      <c r="H29" s="5" t="str">
        <f t="shared" si="0"/>
        <v/>
      </c>
      <c r="I29" s="4" t="str">
        <f t="shared" si="1"/>
        <v/>
      </c>
    </row>
    <row r="30" spans="1:9">
      <c r="A30" s="8"/>
      <c r="B30" s="7"/>
      <c r="C30" s="6"/>
      <c r="D30" s="9"/>
      <c r="E30" s="6"/>
      <c r="F30" s="6"/>
      <c r="G30" s="5"/>
      <c r="H30" s="5" t="str">
        <f t="shared" si="0"/>
        <v/>
      </c>
      <c r="I30" s="4" t="str">
        <f t="shared" si="1"/>
        <v/>
      </c>
    </row>
    <row r="31" spans="1:9">
      <c r="A31" s="8"/>
      <c r="B31" s="7"/>
      <c r="C31" s="6"/>
      <c r="D31" s="6"/>
      <c r="E31" s="6"/>
      <c r="F31" s="6"/>
      <c r="G31" s="5"/>
      <c r="H31" s="5" t="str">
        <f t="shared" si="0"/>
        <v/>
      </c>
      <c r="I31" s="4" t="str">
        <f t="shared" si="1"/>
        <v/>
      </c>
    </row>
    <row r="32" spans="1:9">
      <c r="A32" s="8"/>
      <c r="B32" s="7"/>
      <c r="C32" s="6"/>
      <c r="D32" s="6"/>
      <c r="E32" s="6"/>
      <c r="F32" s="6"/>
      <c r="G32" s="5"/>
      <c r="H32" s="5" t="str">
        <f t="shared" si="0"/>
        <v/>
      </c>
      <c r="I32" s="4" t="str">
        <f t="shared" si="1"/>
        <v/>
      </c>
    </row>
    <row r="33" spans="1:9">
      <c r="A33" s="8"/>
      <c r="B33" s="7"/>
      <c r="C33" s="6"/>
      <c r="D33" s="9"/>
      <c r="E33" s="6"/>
      <c r="F33" s="6"/>
      <c r="G33" s="5"/>
      <c r="H33" s="5" t="str">
        <f t="shared" si="0"/>
        <v/>
      </c>
      <c r="I33" s="4" t="str">
        <f t="shared" si="1"/>
        <v/>
      </c>
    </row>
    <row r="34" spans="1:9">
      <c r="A34" s="8"/>
      <c r="B34" s="7"/>
      <c r="C34" s="6"/>
      <c r="D34" s="9"/>
      <c r="E34" s="6"/>
      <c r="F34" s="6"/>
      <c r="G34" s="5"/>
      <c r="H34" s="5" t="str">
        <f t="shared" ref="H34:H65" si="2">IF(F34="","",F34*G34)</f>
        <v/>
      </c>
      <c r="I34" s="4" t="str">
        <f t="shared" ref="I34:I65" si="3">IF(H34="","",H34*0.08)</f>
        <v/>
      </c>
    </row>
    <row r="35" spans="1:9">
      <c r="A35" s="8"/>
      <c r="B35" s="7"/>
      <c r="C35" s="6"/>
      <c r="D35" s="6"/>
      <c r="E35" s="6"/>
      <c r="F35" s="6"/>
      <c r="G35" s="5"/>
      <c r="H35" s="5" t="str">
        <f t="shared" si="2"/>
        <v/>
      </c>
      <c r="I35" s="4" t="str">
        <f t="shared" si="3"/>
        <v/>
      </c>
    </row>
    <row r="36" spans="1:9">
      <c r="A36" s="8"/>
      <c r="B36" s="7"/>
      <c r="C36" s="6"/>
      <c r="D36" s="6"/>
      <c r="E36" s="6"/>
      <c r="F36" s="6"/>
      <c r="G36" s="5"/>
      <c r="H36" s="5" t="str">
        <f t="shared" si="2"/>
        <v/>
      </c>
      <c r="I36" s="4" t="str">
        <f t="shared" si="3"/>
        <v/>
      </c>
    </row>
    <row r="37" spans="1:9">
      <c r="A37" s="8"/>
      <c r="B37" s="7"/>
      <c r="C37" s="6"/>
      <c r="D37" s="6"/>
      <c r="E37" s="6"/>
      <c r="F37" s="6"/>
      <c r="G37" s="5"/>
      <c r="H37" s="5" t="str">
        <f t="shared" si="2"/>
        <v/>
      </c>
      <c r="I37" s="4" t="str">
        <f t="shared" si="3"/>
        <v/>
      </c>
    </row>
    <row r="38" spans="1:9">
      <c r="A38" s="8"/>
      <c r="B38" s="7"/>
      <c r="C38" s="6"/>
      <c r="D38" s="6"/>
      <c r="E38" s="6"/>
      <c r="F38" s="6"/>
      <c r="G38" s="5"/>
      <c r="H38" s="5" t="str">
        <f t="shared" si="2"/>
        <v/>
      </c>
      <c r="I38" s="4" t="str">
        <f t="shared" si="3"/>
        <v/>
      </c>
    </row>
    <row r="39" spans="1:9">
      <c r="A39" s="8"/>
      <c r="B39" s="7"/>
      <c r="C39" s="6"/>
      <c r="D39" s="6"/>
      <c r="E39" s="6"/>
      <c r="F39" s="6"/>
      <c r="G39" s="5"/>
      <c r="H39" s="5" t="str">
        <f t="shared" si="2"/>
        <v/>
      </c>
      <c r="I39" s="4" t="str">
        <f t="shared" si="3"/>
        <v/>
      </c>
    </row>
    <row r="40" spans="1:9">
      <c r="A40" s="8"/>
      <c r="B40" s="7"/>
      <c r="C40" s="6"/>
      <c r="D40" s="9"/>
      <c r="E40" s="6"/>
      <c r="F40" s="6"/>
      <c r="G40" s="5"/>
      <c r="H40" s="5" t="str">
        <f t="shared" si="2"/>
        <v/>
      </c>
      <c r="I40" s="4" t="str">
        <f t="shared" si="3"/>
        <v/>
      </c>
    </row>
    <row r="41" spans="1:9">
      <c r="A41" s="8"/>
      <c r="B41" s="7"/>
      <c r="C41" s="6"/>
      <c r="D41" s="6"/>
      <c r="E41" s="6"/>
      <c r="F41" s="6"/>
      <c r="G41" s="5"/>
      <c r="H41" s="5" t="str">
        <f t="shared" si="2"/>
        <v/>
      </c>
      <c r="I41" s="4" t="str">
        <f t="shared" si="3"/>
        <v/>
      </c>
    </row>
    <row r="42" spans="1:9">
      <c r="A42" s="8"/>
      <c r="B42" s="7"/>
      <c r="C42" s="6"/>
      <c r="D42" s="9"/>
      <c r="E42" s="6"/>
      <c r="F42" s="6"/>
      <c r="G42" s="5"/>
      <c r="H42" s="5" t="str">
        <f t="shared" si="2"/>
        <v/>
      </c>
      <c r="I42" s="4" t="str">
        <f t="shared" si="3"/>
        <v/>
      </c>
    </row>
    <row r="43" spans="1:9">
      <c r="A43" s="8"/>
      <c r="B43" s="7"/>
      <c r="C43" s="6"/>
      <c r="D43" s="6"/>
      <c r="E43" s="6"/>
      <c r="F43" s="6"/>
      <c r="G43" s="5"/>
      <c r="H43" s="5" t="str">
        <f t="shared" si="2"/>
        <v/>
      </c>
      <c r="I43" s="4" t="str">
        <f t="shared" si="3"/>
        <v/>
      </c>
    </row>
    <row r="44" spans="1:9">
      <c r="A44" s="8"/>
      <c r="B44" s="7"/>
      <c r="C44" s="6"/>
      <c r="D44" s="9"/>
      <c r="E44" s="6"/>
      <c r="F44" s="6"/>
      <c r="G44" s="5"/>
      <c r="H44" s="5" t="str">
        <f t="shared" si="2"/>
        <v/>
      </c>
      <c r="I44" s="4" t="str">
        <f t="shared" si="3"/>
        <v/>
      </c>
    </row>
    <row r="45" spans="1:9">
      <c r="A45" s="8"/>
      <c r="B45" s="7"/>
      <c r="C45" s="6"/>
      <c r="D45" s="6"/>
      <c r="E45" s="6"/>
      <c r="F45" s="6"/>
      <c r="G45" s="5"/>
      <c r="H45" s="5" t="str">
        <f t="shared" si="2"/>
        <v/>
      </c>
      <c r="I45" s="4" t="str">
        <f t="shared" si="3"/>
        <v/>
      </c>
    </row>
    <row r="46" spans="1:9">
      <c r="A46" s="8"/>
      <c r="B46" s="7"/>
      <c r="C46" s="6"/>
      <c r="D46" s="9"/>
      <c r="E46" s="6"/>
      <c r="F46" s="6"/>
      <c r="G46" s="5"/>
      <c r="H46" s="5" t="str">
        <f t="shared" si="2"/>
        <v/>
      </c>
      <c r="I46" s="4" t="str">
        <f t="shared" si="3"/>
        <v/>
      </c>
    </row>
    <row r="47" spans="1:9">
      <c r="A47" s="8"/>
      <c r="B47" s="7"/>
      <c r="C47" s="6"/>
      <c r="D47" s="6"/>
      <c r="E47" s="6"/>
      <c r="F47" s="6"/>
      <c r="G47" s="5"/>
      <c r="H47" s="5" t="str">
        <f t="shared" si="2"/>
        <v/>
      </c>
      <c r="I47" s="4" t="str">
        <f t="shared" si="3"/>
        <v/>
      </c>
    </row>
    <row r="48" spans="1:9">
      <c r="A48" s="8"/>
      <c r="B48" s="7"/>
      <c r="C48" s="6"/>
      <c r="D48" s="6"/>
      <c r="E48" s="6"/>
      <c r="F48" s="6"/>
      <c r="G48" s="5"/>
      <c r="H48" s="5" t="str">
        <f t="shared" si="2"/>
        <v/>
      </c>
      <c r="I48" s="4" t="str">
        <f t="shared" si="3"/>
        <v/>
      </c>
    </row>
    <row r="49" spans="1:9">
      <c r="A49" s="8"/>
      <c r="B49" s="7"/>
      <c r="C49" s="6"/>
      <c r="D49" s="6"/>
      <c r="E49" s="6"/>
      <c r="F49" s="6"/>
      <c r="G49" s="5"/>
      <c r="H49" s="5" t="str">
        <f t="shared" si="2"/>
        <v/>
      </c>
      <c r="I49" s="4" t="str">
        <f t="shared" si="3"/>
        <v/>
      </c>
    </row>
    <row r="50" spans="1:9">
      <c r="A50" s="8"/>
      <c r="B50" s="7"/>
      <c r="C50" s="6"/>
      <c r="D50" s="6"/>
      <c r="E50" s="6"/>
      <c r="F50" s="6"/>
      <c r="G50" s="5"/>
      <c r="H50" s="5" t="str">
        <f t="shared" si="2"/>
        <v/>
      </c>
      <c r="I50" s="4" t="str">
        <f t="shared" si="3"/>
        <v/>
      </c>
    </row>
    <row r="51" spans="1:9">
      <c r="A51" s="8"/>
      <c r="B51" s="7"/>
      <c r="C51" s="6"/>
      <c r="D51" s="6"/>
      <c r="E51" s="6"/>
      <c r="F51" s="6"/>
      <c r="G51" s="5"/>
      <c r="H51" s="5"/>
      <c r="I51" s="4"/>
    </row>
    <row r="52" spans="1:9">
      <c r="A52" s="8"/>
      <c r="B52" s="7"/>
      <c r="C52" s="6"/>
      <c r="D52" s="6"/>
      <c r="E52" s="6"/>
      <c r="F52" s="6"/>
      <c r="G52" s="5"/>
      <c r="H52" s="5"/>
      <c r="I52" s="4"/>
    </row>
    <row r="53" spans="1:9">
      <c r="A53" s="8"/>
      <c r="B53" s="7"/>
      <c r="C53" s="6"/>
      <c r="D53" s="6"/>
      <c r="E53" s="6"/>
      <c r="F53" s="6"/>
      <c r="G53" s="5"/>
      <c r="H53" s="5"/>
      <c r="I53" s="4"/>
    </row>
    <row r="54" spans="1:9">
      <c r="A54" s="8"/>
      <c r="B54" s="7"/>
      <c r="C54" s="6"/>
      <c r="D54" s="6"/>
      <c r="E54" s="6"/>
      <c r="F54" s="6"/>
      <c r="G54" s="5"/>
      <c r="H54" s="5"/>
      <c r="I54" s="4"/>
    </row>
    <row r="55" spans="1:9">
      <c r="A55" s="8"/>
      <c r="B55" s="7"/>
      <c r="C55" s="6"/>
      <c r="D55" s="9"/>
      <c r="E55" s="6"/>
      <c r="F55" s="6"/>
      <c r="G55" s="5"/>
      <c r="H55" s="5"/>
      <c r="I55" s="4"/>
    </row>
    <row r="56" spans="1:9">
      <c r="A56" s="8"/>
      <c r="B56" s="7"/>
      <c r="C56" s="6"/>
      <c r="D56" s="6"/>
      <c r="E56" s="6"/>
      <c r="F56" s="6"/>
      <c r="G56" s="5"/>
      <c r="H56" s="5"/>
      <c r="I56" s="4"/>
    </row>
    <row r="57" spans="1:9">
      <c r="A57" s="8"/>
      <c r="B57" s="7"/>
      <c r="C57" s="6"/>
      <c r="D57" s="6"/>
      <c r="E57" s="6"/>
      <c r="F57" s="6"/>
      <c r="G57" s="5"/>
      <c r="H57" s="5"/>
      <c r="I57" s="4"/>
    </row>
    <row r="58" spans="1:9">
      <c r="A58" s="8"/>
      <c r="B58" s="7"/>
      <c r="C58" s="6"/>
      <c r="D58" s="6"/>
      <c r="E58" s="6"/>
      <c r="F58" s="6"/>
      <c r="G58" s="5"/>
      <c r="H58" s="5"/>
      <c r="I58" s="4"/>
    </row>
    <row r="59" spans="1:9">
      <c r="A59" s="8"/>
      <c r="B59" s="7"/>
      <c r="C59" s="6"/>
      <c r="D59" s="9"/>
      <c r="E59" s="6"/>
      <c r="F59" s="6"/>
      <c r="G59" s="5"/>
      <c r="H59" s="5"/>
      <c r="I59" s="4"/>
    </row>
    <row r="60" spans="1:9">
      <c r="A60" s="8"/>
      <c r="B60" s="7"/>
      <c r="C60" s="6"/>
      <c r="D60" s="6"/>
      <c r="E60" s="6"/>
      <c r="F60" s="6"/>
      <c r="G60" s="5"/>
      <c r="H60" s="5"/>
      <c r="I60" s="4"/>
    </row>
    <row r="61" spans="1:9">
      <c r="A61" s="8"/>
      <c r="B61" s="7"/>
      <c r="C61" s="6"/>
      <c r="D61" s="6"/>
      <c r="E61" s="6"/>
      <c r="F61" s="6"/>
      <c r="G61" s="5"/>
      <c r="H61" s="5"/>
      <c r="I61" s="4"/>
    </row>
    <row r="62" spans="1:9">
      <c r="A62" s="8"/>
      <c r="B62" s="7"/>
      <c r="C62" s="6"/>
      <c r="D62" s="9"/>
      <c r="E62" s="6"/>
      <c r="F62" s="6"/>
      <c r="G62" s="5"/>
      <c r="H62" s="5"/>
      <c r="I62" s="4"/>
    </row>
    <row r="63" spans="1:9">
      <c r="A63" s="8"/>
      <c r="B63" s="7"/>
      <c r="C63" s="6"/>
      <c r="D63" s="6"/>
      <c r="E63" s="6"/>
      <c r="F63" s="6"/>
      <c r="G63" s="5"/>
      <c r="H63" s="5"/>
      <c r="I63" s="4"/>
    </row>
    <row r="64" spans="1:9">
      <c r="A64" s="8"/>
      <c r="B64" s="7"/>
      <c r="C64" s="6"/>
      <c r="D64" s="9"/>
      <c r="E64" s="6"/>
      <c r="F64" s="6"/>
      <c r="G64" s="5"/>
      <c r="H64" s="5"/>
      <c r="I64" s="4"/>
    </row>
    <row r="65" spans="1:9">
      <c r="A65" s="8"/>
      <c r="B65" s="7"/>
      <c r="C65" s="6"/>
      <c r="D65" s="6"/>
      <c r="E65" s="6"/>
      <c r="F65" s="6"/>
      <c r="G65" s="5"/>
      <c r="H65" s="5"/>
      <c r="I65" s="4"/>
    </row>
    <row r="66" spans="1:9">
      <c r="A66" s="8"/>
      <c r="B66" s="7"/>
      <c r="C66" s="6"/>
      <c r="D66" s="6"/>
      <c r="E66" s="6"/>
      <c r="F66" s="6"/>
      <c r="G66" s="5"/>
      <c r="H66" s="5"/>
      <c r="I66" s="4"/>
    </row>
    <row r="67" spans="1:9">
      <c r="A67" s="8"/>
      <c r="B67" s="7"/>
      <c r="C67" s="6"/>
      <c r="D67" s="9"/>
      <c r="E67" s="6"/>
      <c r="F67" s="6"/>
      <c r="G67" s="5"/>
      <c r="H67" s="5"/>
      <c r="I67" s="4"/>
    </row>
    <row r="68" spans="1:9">
      <c r="A68" s="8"/>
      <c r="B68" s="7"/>
      <c r="C68" s="6"/>
      <c r="D68" s="6"/>
      <c r="E68" s="6"/>
      <c r="F68" s="6"/>
      <c r="G68" s="5"/>
      <c r="H68" s="5"/>
      <c r="I68" s="4"/>
    </row>
    <row r="69" spans="1:9">
      <c r="A69" s="8"/>
      <c r="B69" s="7"/>
      <c r="C69" s="6"/>
      <c r="D69" s="9"/>
      <c r="E69" s="6"/>
      <c r="F69" s="6"/>
      <c r="G69" s="5"/>
      <c r="H69" s="5"/>
      <c r="I69" s="4"/>
    </row>
    <row r="70" spans="1:9">
      <c r="A70" s="8"/>
      <c r="B70" s="7"/>
      <c r="C70" s="6"/>
      <c r="D70" s="6"/>
      <c r="E70" s="6"/>
      <c r="F70" s="6"/>
      <c r="G70" s="5"/>
      <c r="H70" s="5"/>
      <c r="I70" s="4"/>
    </row>
    <row r="71" spans="1:9">
      <c r="A71" s="8"/>
      <c r="B71" s="7"/>
      <c r="C71" s="6"/>
      <c r="D71" s="6"/>
      <c r="E71" s="6"/>
      <c r="F71" s="6"/>
      <c r="G71" s="5"/>
      <c r="H71" s="5"/>
      <c r="I71" s="4"/>
    </row>
    <row r="72" spans="1:9">
      <c r="A72" s="8"/>
      <c r="B72" s="7"/>
      <c r="C72" s="6"/>
      <c r="D72" s="9"/>
      <c r="E72" s="6"/>
      <c r="F72" s="6"/>
      <c r="G72" s="5"/>
      <c r="H72" s="5"/>
      <c r="I72" s="4"/>
    </row>
    <row r="73" spans="1:9">
      <c r="A73" s="8"/>
      <c r="B73" s="7"/>
      <c r="C73" s="6"/>
      <c r="D73" s="6"/>
      <c r="E73" s="6"/>
      <c r="F73" s="6"/>
      <c r="G73" s="5"/>
      <c r="H73" s="5"/>
      <c r="I73" s="4"/>
    </row>
    <row r="74" spans="1:9">
      <c r="A74" s="8"/>
      <c r="B74" s="7"/>
      <c r="C74" s="6"/>
      <c r="D74" s="6"/>
      <c r="E74" s="6"/>
      <c r="F74" s="6"/>
      <c r="G74" s="5"/>
      <c r="H74" s="5"/>
      <c r="I74" s="4"/>
    </row>
    <row r="75" spans="1:9">
      <c r="A75" s="8"/>
      <c r="B75" s="7"/>
      <c r="C75" s="6"/>
      <c r="D75" s="6"/>
      <c r="E75" s="6"/>
      <c r="F75" s="6"/>
      <c r="G75" s="5"/>
      <c r="H75" s="5"/>
      <c r="I75" s="4"/>
    </row>
    <row r="76" spans="1:9">
      <c r="A76" s="8"/>
      <c r="B76" s="7"/>
      <c r="C76" s="6"/>
      <c r="D76" s="6"/>
      <c r="E76" s="6"/>
      <c r="F76" s="6"/>
      <c r="G76" s="5"/>
      <c r="H76" s="5"/>
      <c r="I76" s="4"/>
    </row>
    <row r="77" spans="1:9">
      <c r="A77" s="8"/>
      <c r="B77" s="7"/>
      <c r="C77" s="6"/>
      <c r="D77" s="9"/>
      <c r="E77" s="6"/>
      <c r="F77" s="6"/>
      <c r="G77" s="5"/>
      <c r="H77" s="5"/>
      <c r="I77" s="4"/>
    </row>
    <row r="78" spans="1:9">
      <c r="A78" s="8"/>
      <c r="B78" s="7"/>
      <c r="C78" s="6"/>
      <c r="D78" s="6"/>
      <c r="E78" s="6"/>
      <c r="F78" s="6"/>
      <c r="G78" s="5"/>
      <c r="H78" s="5"/>
      <c r="I78" s="4"/>
    </row>
    <row r="79" spans="1:9">
      <c r="A79" s="8"/>
      <c r="B79" s="7"/>
      <c r="C79" s="6"/>
      <c r="D79" s="6"/>
      <c r="E79" s="6"/>
      <c r="F79" s="6"/>
      <c r="G79" s="5"/>
      <c r="H79" s="5"/>
      <c r="I79" s="4"/>
    </row>
    <row r="80" spans="1:9">
      <c r="A80" s="8"/>
      <c r="B80" s="7"/>
      <c r="C80" s="6"/>
      <c r="D80" s="6"/>
      <c r="E80" s="6"/>
      <c r="F80" s="6"/>
      <c r="G80" s="5"/>
      <c r="H80" s="5"/>
      <c r="I80" s="4"/>
    </row>
    <row r="81" spans="1:9">
      <c r="A81" s="8"/>
      <c r="B81" s="7"/>
      <c r="C81" s="6"/>
      <c r="D81" s="6"/>
      <c r="E81" s="6"/>
      <c r="F81" s="6"/>
      <c r="G81" s="5"/>
      <c r="H81" s="5"/>
      <c r="I81" s="4"/>
    </row>
    <row r="82" spans="1:9">
      <c r="A82" s="8"/>
      <c r="B82" s="7"/>
      <c r="C82" s="6"/>
      <c r="D82" s="9"/>
      <c r="E82" s="6"/>
      <c r="F82" s="6"/>
      <c r="G82" s="5"/>
      <c r="H82" s="5"/>
      <c r="I82" s="4"/>
    </row>
    <row r="83" spans="1:9">
      <c r="A83" s="8"/>
      <c r="B83" s="7"/>
      <c r="C83" s="6"/>
      <c r="D83" s="6"/>
      <c r="E83" s="6"/>
      <c r="F83" s="6"/>
      <c r="G83" s="5"/>
      <c r="H83" s="5"/>
      <c r="I83" s="4"/>
    </row>
    <row r="84" spans="1:9">
      <c r="A84" s="8"/>
      <c r="B84" s="7"/>
      <c r="C84" s="6"/>
      <c r="D84" s="6"/>
      <c r="E84" s="6"/>
      <c r="F84" s="6"/>
      <c r="G84" s="5"/>
      <c r="H84" s="5"/>
      <c r="I84" s="4"/>
    </row>
    <row r="85" spans="1:9">
      <c r="A85" s="8"/>
      <c r="B85" s="7"/>
      <c r="C85" s="6"/>
      <c r="D85" s="6"/>
      <c r="E85" s="6"/>
      <c r="F85" s="6"/>
      <c r="G85" s="5"/>
      <c r="H85" s="5"/>
      <c r="I85" s="4"/>
    </row>
    <row r="86" spans="1:9">
      <c r="A86" s="8"/>
      <c r="B86" s="7"/>
      <c r="C86" s="6"/>
      <c r="D86" s="9"/>
      <c r="E86" s="6"/>
      <c r="F86" s="6"/>
      <c r="G86" s="5"/>
      <c r="H86" s="5"/>
      <c r="I86" s="4"/>
    </row>
    <row r="87" spans="1:9">
      <c r="A87" s="8"/>
      <c r="B87" s="7"/>
      <c r="C87" s="6"/>
      <c r="D87" s="6"/>
      <c r="E87" s="6"/>
      <c r="F87" s="6"/>
      <c r="G87" s="5"/>
      <c r="H87" s="5"/>
      <c r="I87" s="4"/>
    </row>
    <row r="88" spans="1:9">
      <c r="A88" s="8"/>
      <c r="B88" s="7"/>
      <c r="C88" s="6"/>
      <c r="D88" s="9"/>
      <c r="E88" s="6"/>
      <c r="F88" s="6"/>
      <c r="G88" s="5"/>
      <c r="H88" s="5"/>
      <c r="I88" s="4"/>
    </row>
    <row r="89" spans="1:9">
      <c r="A89" s="8"/>
      <c r="B89" s="7"/>
      <c r="C89" s="6"/>
      <c r="D89" s="9"/>
      <c r="E89" s="6"/>
      <c r="F89" s="6"/>
      <c r="G89" s="5"/>
      <c r="H89" s="5"/>
      <c r="I89" s="4"/>
    </row>
    <row r="90" spans="1:9">
      <c r="A90" s="8"/>
      <c r="B90" s="7"/>
      <c r="C90" s="6"/>
      <c r="D90" s="9"/>
      <c r="E90" s="6"/>
      <c r="F90" s="6"/>
      <c r="G90" s="5"/>
      <c r="H90" s="5"/>
      <c r="I90" s="4"/>
    </row>
    <row r="91" spans="1:9">
      <c r="A91" s="8"/>
      <c r="B91" s="7"/>
      <c r="C91" s="6"/>
      <c r="D91" s="9"/>
      <c r="E91" s="6"/>
      <c r="F91" s="6"/>
      <c r="G91" s="5"/>
      <c r="H91" s="5"/>
      <c r="I91" s="4"/>
    </row>
    <row r="92" spans="1:9">
      <c r="A92" s="8"/>
      <c r="B92" s="7"/>
      <c r="C92" s="6"/>
      <c r="D92" s="6"/>
      <c r="E92" s="6"/>
      <c r="F92" s="6"/>
      <c r="G92" s="5"/>
      <c r="H92" s="5"/>
      <c r="I92" s="4"/>
    </row>
    <row r="93" spans="1:9">
      <c r="A93" s="8"/>
      <c r="B93" s="7"/>
      <c r="C93" s="6"/>
      <c r="D93" s="6"/>
      <c r="E93" s="6"/>
      <c r="F93" s="6"/>
      <c r="G93" s="5"/>
      <c r="H93" s="5"/>
      <c r="I93" s="4"/>
    </row>
    <row r="94" spans="1:9">
      <c r="A94" s="8"/>
      <c r="B94" s="7"/>
      <c r="C94" s="6"/>
      <c r="D94" s="9"/>
      <c r="E94" s="6"/>
      <c r="F94" s="6"/>
      <c r="G94" s="5"/>
      <c r="H94" s="5"/>
      <c r="I94" s="4"/>
    </row>
    <row r="95" spans="1:9">
      <c r="A95" s="8"/>
      <c r="B95" s="7"/>
      <c r="C95" s="6"/>
      <c r="D95" s="9"/>
      <c r="E95" s="6"/>
      <c r="F95" s="6"/>
      <c r="G95" s="5"/>
      <c r="H95" s="5"/>
      <c r="I95" s="4"/>
    </row>
    <row r="96" spans="1:9">
      <c r="A96" s="8"/>
      <c r="B96" s="7"/>
      <c r="C96" s="6"/>
      <c r="D96" s="9"/>
      <c r="E96" s="6"/>
      <c r="F96" s="6"/>
      <c r="G96" s="5"/>
      <c r="H96" s="5"/>
      <c r="I96" s="4"/>
    </row>
    <row r="97" spans="1:9">
      <c r="A97" s="8"/>
      <c r="B97" s="7"/>
      <c r="C97" s="6"/>
      <c r="D97" s="6"/>
      <c r="E97" s="6"/>
      <c r="F97" s="6"/>
      <c r="G97" s="5"/>
      <c r="H97" s="5"/>
      <c r="I97" s="4"/>
    </row>
    <row r="98" spans="1:9">
      <c r="A98" s="8"/>
      <c r="B98" s="7"/>
      <c r="C98" s="6"/>
      <c r="D98" s="6"/>
      <c r="E98" s="6"/>
      <c r="F98" s="6"/>
      <c r="G98" s="5"/>
      <c r="H98" s="5"/>
      <c r="I98" s="4"/>
    </row>
    <row r="99" spans="1:9">
      <c r="A99" s="8"/>
      <c r="B99" s="7"/>
      <c r="C99" s="6"/>
      <c r="D99" s="9"/>
      <c r="E99" s="6"/>
      <c r="F99" s="6"/>
      <c r="G99" s="5"/>
      <c r="H99" s="5"/>
      <c r="I99" s="4"/>
    </row>
    <row r="100" spans="1:9">
      <c r="A100" s="8"/>
      <c r="B100" s="7"/>
      <c r="C100" s="6"/>
      <c r="D100" s="9"/>
      <c r="E100" s="6"/>
      <c r="F100" s="6"/>
      <c r="G100" s="5"/>
      <c r="H100" s="5"/>
      <c r="I100" s="4"/>
    </row>
    <row r="101" spans="1:9">
      <c r="A101" s="8"/>
      <c r="B101" s="7"/>
      <c r="C101" s="6"/>
      <c r="D101" s="9"/>
      <c r="E101" s="6"/>
      <c r="F101" s="6"/>
      <c r="G101" s="5"/>
      <c r="H101" s="5"/>
      <c r="I101" s="4"/>
    </row>
    <row r="102" spans="1:9">
      <c r="A102" s="8"/>
      <c r="B102" s="7"/>
      <c r="C102" s="6"/>
      <c r="D102" s="9"/>
      <c r="E102" s="6"/>
      <c r="F102" s="6"/>
      <c r="G102" s="5"/>
      <c r="H102" s="5"/>
      <c r="I102" s="4"/>
    </row>
    <row r="103" spans="1:9">
      <c r="A103" s="8"/>
      <c r="B103" s="7"/>
      <c r="C103" s="6"/>
      <c r="D103" s="9"/>
      <c r="E103" s="6"/>
      <c r="F103" s="6"/>
      <c r="G103" s="5"/>
      <c r="H103" s="5"/>
      <c r="I103" s="4"/>
    </row>
    <row r="104" spans="1:9">
      <c r="A104" s="8"/>
      <c r="B104" s="7"/>
      <c r="C104" s="6"/>
      <c r="D104" s="6"/>
      <c r="E104" s="6"/>
      <c r="F104" s="6"/>
      <c r="G104" s="5"/>
      <c r="H104" s="5"/>
      <c r="I104" s="4"/>
    </row>
    <row r="105" spans="1:9">
      <c r="A105" s="8"/>
      <c r="B105" s="7"/>
      <c r="C105" s="6"/>
      <c r="D105" s="9"/>
      <c r="E105" s="6"/>
      <c r="F105" s="6"/>
      <c r="G105" s="5"/>
      <c r="H105" s="5"/>
      <c r="I105" s="4"/>
    </row>
    <row r="106" spans="1:9">
      <c r="A106" s="8"/>
      <c r="B106" s="7"/>
      <c r="C106" s="6"/>
      <c r="D106" s="9"/>
      <c r="E106" s="6"/>
      <c r="F106" s="6"/>
      <c r="G106" s="5"/>
      <c r="H106" s="5"/>
      <c r="I106" s="4"/>
    </row>
    <row r="107" spans="1:9">
      <c r="A107" s="8"/>
      <c r="B107" s="7"/>
      <c r="C107" s="6"/>
      <c r="D107" s="9"/>
      <c r="E107" s="6"/>
      <c r="F107" s="6"/>
      <c r="G107" s="5"/>
      <c r="H107" s="5"/>
      <c r="I107" s="4"/>
    </row>
    <row r="108" spans="1:9">
      <c r="A108" s="8"/>
      <c r="B108" s="7"/>
      <c r="C108" s="6"/>
      <c r="D108" s="6"/>
      <c r="E108" s="6"/>
      <c r="F108" s="6"/>
      <c r="G108" s="5"/>
      <c r="H108" s="5"/>
      <c r="I108" s="4"/>
    </row>
    <row r="109" spans="1:9">
      <c r="A109" s="8"/>
      <c r="B109" s="7"/>
      <c r="C109" s="6"/>
      <c r="D109" s="6"/>
      <c r="E109" s="6"/>
      <c r="F109" s="6"/>
      <c r="G109" s="5"/>
      <c r="H109" s="5"/>
      <c r="I109" s="4"/>
    </row>
    <row r="110" spans="1:9">
      <c r="A110" s="8"/>
      <c r="B110" s="7"/>
      <c r="C110" s="6"/>
      <c r="D110" s="6"/>
      <c r="E110" s="6"/>
      <c r="F110" s="6"/>
      <c r="G110" s="5"/>
      <c r="H110" s="5"/>
      <c r="I110" s="4"/>
    </row>
    <row r="111" spans="1:9">
      <c r="A111" s="8"/>
      <c r="B111" s="7"/>
      <c r="C111" s="6"/>
      <c r="D111" s="6"/>
      <c r="E111" s="6"/>
      <c r="F111" s="6"/>
      <c r="G111" s="5"/>
      <c r="H111" s="5"/>
      <c r="I111" s="4"/>
    </row>
    <row r="112" spans="1:9">
      <c r="A112" s="8"/>
      <c r="B112" s="7"/>
      <c r="C112" s="6"/>
      <c r="D112" s="6"/>
      <c r="E112" s="6"/>
      <c r="F112" s="6"/>
      <c r="G112" s="5"/>
      <c r="H112" s="5"/>
      <c r="I112" s="4"/>
    </row>
    <row r="113" spans="1:9">
      <c r="A113" s="8"/>
      <c r="B113" s="7"/>
      <c r="C113" s="6"/>
      <c r="D113" s="6"/>
      <c r="E113" s="6"/>
      <c r="F113" s="6"/>
      <c r="G113" s="5"/>
      <c r="H113" s="5"/>
      <c r="I113" s="4"/>
    </row>
    <row r="114" spans="1:9">
      <c r="A114" s="8"/>
      <c r="B114" s="7"/>
      <c r="C114" s="6"/>
      <c r="D114" s="6"/>
      <c r="E114" s="6"/>
      <c r="F114" s="6"/>
      <c r="G114" s="5"/>
      <c r="H114" s="5"/>
      <c r="I114" s="4"/>
    </row>
    <row r="115" spans="1:9">
      <c r="A115" s="8"/>
      <c r="B115" s="7"/>
      <c r="C115" s="6"/>
      <c r="D115" s="9"/>
      <c r="E115" s="6"/>
      <c r="F115" s="6"/>
      <c r="G115" s="5"/>
      <c r="H115" s="5"/>
      <c r="I115" s="4"/>
    </row>
    <row r="116" spans="1:9">
      <c r="A116" s="8"/>
      <c r="B116" s="7"/>
      <c r="C116" s="6"/>
      <c r="D116" s="6"/>
      <c r="E116" s="6"/>
      <c r="F116" s="6"/>
      <c r="G116" s="5"/>
      <c r="H116" s="5"/>
      <c r="I116" s="4"/>
    </row>
    <row r="117" spans="1:9">
      <c r="A117" s="8"/>
      <c r="B117" s="7"/>
      <c r="C117" s="6"/>
      <c r="D117" s="6"/>
      <c r="E117" s="6"/>
      <c r="F117" s="6"/>
      <c r="G117" s="5"/>
      <c r="H117" s="5"/>
      <c r="I117" s="4"/>
    </row>
    <row r="118" spans="1:9">
      <c r="A118" s="8"/>
      <c r="B118" s="7"/>
      <c r="C118" s="6"/>
      <c r="D118" s="6"/>
      <c r="E118" s="6"/>
      <c r="F118" s="6"/>
      <c r="G118" s="5"/>
      <c r="H118" s="5"/>
      <c r="I118" s="4"/>
    </row>
    <row r="119" spans="1:9">
      <c r="A119" s="8"/>
      <c r="B119" s="7"/>
      <c r="C119" s="6"/>
      <c r="D119" s="9"/>
      <c r="E119" s="6"/>
      <c r="F119" s="6"/>
      <c r="G119" s="5"/>
      <c r="H119" s="5"/>
      <c r="I119" s="4"/>
    </row>
    <row r="120" spans="1:9">
      <c r="A120" s="8"/>
      <c r="B120" s="7"/>
      <c r="C120" s="6"/>
      <c r="D120" s="6"/>
      <c r="E120" s="6"/>
      <c r="F120" s="6"/>
      <c r="G120" s="5"/>
      <c r="H120" s="5"/>
      <c r="I120" s="4"/>
    </row>
    <row r="121" spans="1:9">
      <c r="A121" s="8"/>
      <c r="B121" s="7"/>
      <c r="C121" s="6"/>
      <c r="D121" s="6"/>
      <c r="E121" s="6"/>
      <c r="F121" s="6"/>
      <c r="G121" s="5"/>
      <c r="H121" s="5"/>
      <c r="I121" s="4"/>
    </row>
    <row r="122" spans="1:9">
      <c r="A122" s="8"/>
      <c r="B122" s="7"/>
      <c r="C122" s="6"/>
      <c r="D122" s="6"/>
      <c r="E122" s="6"/>
      <c r="F122" s="6"/>
      <c r="G122" s="5"/>
      <c r="H122" s="5"/>
      <c r="I122" s="4"/>
    </row>
    <row r="123" spans="1:9">
      <c r="A123" s="8"/>
      <c r="B123" s="7"/>
      <c r="C123" s="6"/>
      <c r="D123" s="6"/>
      <c r="E123" s="6"/>
      <c r="F123" s="6"/>
      <c r="G123" s="5"/>
      <c r="H123" s="5"/>
      <c r="I123" s="4"/>
    </row>
    <row r="124" spans="1:9">
      <c r="A124" s="8"/>
      <c r="B124" s="7"/>
      <c r="C124" s="6"/>
      <c r="D124" s="6"/>
      <c r="E124" s="6"/>
      <c r="F124" s="6"/>
      <c r="G124" s="5"/>
      <c r="H124" s="5"/>
      <c r="I124" s="4"/>
    </row>
    <row r="125" spans="1:9">
      <c r="A125" s="8"/>
      <c r="B125" s="7"/>
      <c r="C125" s="6"/>
      <c r="D125" s="6"/>
      <c r="E125" s="6"/>
      <c r="F125" s="6"/>
      <c r="G125" s="5"/>
      <c r="H125" s="5"/>
      <c r="I125" s="4"/>
    </row>
    <row r="126" spans="1:9">
      <c r="A126" s="8"/>
      <c r="B126" s="7"/>
      <c r="C126" s="6"/>
      <c r="D126" s="6"/>
      <c r="E126" s="6"/>
      <c r="F126" s="6"/>
      <c r="G126" s="5"/>
      <c r="H126" s="5"/>
      <c r="I126" s="4"/>
    </row>
    <row r="127" spans="1:9">
      <c r="A127" s="8"/>
      <c r="B127" s="7"/>
      <c r="C127" s="6"/>
      <c r="D127" s="9"/>
      <c r="E127" s="6"/>
      <c r="F127" s="6"/>
      <c r="G127" s="5"/>
      <c r="H127" s="5"/>
      <c r="I127" s="4"/>
    </row>
    <row r="128" spans="1:9">
      <c r="A128" s="8"/>
      <c r="B128" s="7"/>
      <c r="C128" s="6"/>
      <c r="D128" s="6"/>
      <c r="E128" s="6"/>
      <c r="F128" s="6"/>
      <c r="G128" s="5"/>
      <c r="H128" s="5"/>
      <c r="I128" s="4"/>
    </row>
    <row r="129" spans="1:9">
      <c r="A129" s="8"/>
      <c r="B129" s="7"/>
      <c r="C129" s="6"/>
      <c r="D129" s="6"/>
      <c r="E129" s="6"/>
      <c r="F129" s="6"/>
      <c r="G129" s="5"/>
      <c r="H129" s="5"/>
      <c r="I129" s="4"/>
    </row>
    <row r="130" spans="1:9">
      <c r="A130" s="8"/>
      <c r="B130" s="7"/>
      <c r="C130" s="6"/>
      <c r="D130" s="6"/>
      <c r="E130" s="6"/>
      <c r="F130" s="6"/>
      <c r="G130" s="5"/>
      <c r="H130" s="5"/>
      <c r="I130" s="4"/>
    </row>
    <row r="131" spans="1:9">
      <c r="A131" s="8"/>
      <c r="B131" s="7"/>
      <c r="C131" s="6"/>
      <c r="D131" s="9"/>
      <c r="E131" s="6"/>
      <c r="F131" s="6"/>
      <c r="G131" s="5"/>
      <c r="H131" s="5"/>
      <c r="I131" s="4"/>
    </row>
    <row r="132" spans="1:9">
      <c r="A132" s="8"/>
      <c r="B132" s="7"/>
      <c r="C132" s="6"/>
      <c r="D132" s="6"/>
      <c r="E132" s="6"/>
      <c r="F132" s="6"/>
      <c r="G132" s="5"/>
      <c r="H132" s="5"/>
      <c r="I132" s="4"/>
    </row>
    <row r="133" spans="1:9">
      <c r="A133" s="8"/>
      <c r="B133" s="7"/>
      <c r="C133" s="6"/>
      <c r="D133" s="6"/>
      <c r="E133" s="6"/>
      <c r="F133" s="6"/>
      <c r="G133" s="5"/>
      <c r="H133" s="5"/>
      <c r="I133" s="4"/>
    </row>
    <row r="134" spans="1:9">
      <c r="A134" s="8"/>
      <c r="B134" s="7"/>
      <c r="C134" s="6"/>
      <c r="D134" s="6"/>
      <c r="E134" s="6"/>
      <c r="F134" s="6"/>
      <c r="G134" s="5"/>
      <c r="H134" s="5"/>
      <c r="I134" s="4"/>
    </row>
    <row r="135" spans="1:9">
      <c r="A135" s="8"/>
      <c r="B135" s="7"/>
      <c r="C135" s="6"/>
      <c r="D135" s="6"/>
      <c r="E135" s="6"/>
      <c r="F135" s="6"/>
      <c r="G135" s="5"/>
      <c r="H135" s="5"/>
      <c r="I135" s="4"/>
    </row>
    <row r="136" spans="1:9">
      <c r="A136" s="8"/>
      <c r="B136" s="7"/>
      <c r="C136" s="6"/>
      <c r="D136" s="9"/>
      <c r="E136" s="6"/>
      <c r="F136" s="6"/>
      <c r="G136" s="5"/>
      <c r="H136" s="5"/>
      <c r="I136" s="4"/>
    </row>
    <row r="137" spans="1:9">
      <c r="A137" s="8"/>
      <c r="B137" s="7"/>
      <c r="C137" s="6"/>
      <c r="D137" s="9"/>
      <c r="E137" s="6"/>
      <c r="F137" s="6"/>
      <c r="G137" s="5"/>
      <c r="H137" s="5"/>
      <c r="I137" s="4"/>
    </row>
    <row r="138" spans="1:9">
      <c r="A138" s="8"/>
      <c r="B138" s="7"/>
      <c r="C138" s="6"/>
      <c r="D138" s="9"/>
      <c r="E138" s="6"/>
      <c r="F138" s="6"/>
      <c r="G138" s="5"/>
      <c r="H138" s="5"/>
      <c r="I138" s="4"/>
    </row>
    <row r="139" spans="1:9">
      <c r="A139" s="8"/>
      <c r="B139" s="7"/>
      <c r="C139" s="6"/>
      <c r="D139" s="6"/>
      <c r="E139" s="6"/>
      <c r="F139" s="6"/>
      <c r="G139" s="5"/>
      <c r="H139" s="5"/>
      <c r="I139" s="4"/>
    </row>
    <row r="140" spans="1:9">
      <c r="A140" s="8"/>
      <c r="B140" s="7"/>
      <c r="C140" s="6"/>
      <c r="D140" s="6"/>
      <c r="E140" s="6"/>
      <c r="F140" s="6"/>
      <c r="G140" s="5"/>
      <c r="H140" s="5"/>
      <c r="I140" s="4"/>
    </row>
    <row r="141" spans="1:9">
      <c r="A141" s="8"/>
      <c r="B141" s="7"/>
      <c r="C141" s="6"/>
      <c r="D141" s="9"/>
      <c r="E141" s="6"/>
      <c r="F141" s="6"/>
      <c r="G141" s="5"/>
      <c r="H141" s="5"/>
      <c r="I141" s="4"/>
    </row>
    <row r="142" spans="1:9">
      <c r="A142" s="8"/>
      <c r="B142" s="7"/>
      <c r="C142" s="6"/>
      <c r="D142" s="6"/>
      <c r="E142" s="6"/>
      <c r="F142" s="6"/>
      <c r="G142" s="5"/>
      <c r="H142" s="5"/>
      <c r="I142" s="4"/>
    </row>
    <row r="143" spans="1:9">
      <c r="A143" s="8"/>
      <c r="B143" s="7"/>
      <c r="C143" s="6"/>
      <c r="D143" s="6"/>
      <c r="E143" s="6"/>
      <c r="F143" s="6"/>
      <c r="G143" s="5"/>
      <c r="H143" s="5"/>
      <c r="I143" s="4"/>
    </row>
    <row r="144" spans="1:9">
      <c r="A144" s="8"/>
      <c r="B144" s="7"/>
      <c r="C144" s="6"/>
      <c r="D144" s="6"/>
      <c r="E144" s="6"/>
      <c r="F144" s="6"/>
      <c r="G144" s="5"/>
      <c r="H144" s="5"/>
      <c r="I144" s="4"/>
    </row>
    <row r="145" spans="1:9">
      <c r="A145" s="8"/>
      <c r="B145" s="7"/>
      <c r="C145" s="6"/>
      <c r="D145" s="6"/>
      <c r="E145" s="6"/>
      <c r="F145" s="6"/>
      <c r="G145" s="5"/>
      <c r="H145" s="5"/>
      <c r="I145" s="4"/>
    </row>
    <row r="146" spans="1:9">
      <c r="A146" s="8"/>
      <c r="B146" s="7"/>
      <c r="C146" s="6"/>
      <c r="D146" s="6"/>
      <c r="E146" s="6"/>
      <c r="F146" s="6"/>
      <c r="G146" s="5"/>
      <c r="H146" s="5"/>
      <c r="I146" s="4"/>
    </row>
    <row r="147" spans="1:9">
      <c r="A147" s="8"/>
      <c r="B147" s="7"/>
      <c r="C147" s="6"/>
      <c r="D147" s="6"/>
      <c r="E147" s="6"/>
      <c r="F147" s="6"/>
      <c r="G147" s="5"/>
      <c r="H147" s="5"/>
      <c r="I147" s="4"/>
    </row>
    <row r="148" spans="1:9">
      <c r="A148" s="8"/>
      <c r="B148" s="7"/>
      <c r="C148" s="6"/>
      <c r="D148" s="6"/>
      <c r="E148" s="6"/>
      <c r="F148" s="6"/>
      <c r="G148" s="5"/>
      <c r="H148" s="5"/>
      <c r="I148" s="4"/>
    </row>
    <row r="149" spans="1:9">
      <c r="A149" s="8"/>
      <c r="B149" s="7"/>
      <c r="C149" s="6"/>
      <c r="D149" s="6"/>
      <c r="E149" s="6"/>
      <c r="F149" s="6"/>
      <c r="G149" s="5"/>
      <c r="H149" s="5"/>
      <c r="I149" s="4"/>
    </row>
    <row r="150" spans="1:9">
      <c r="A150" s="8"/>
      <c r="B150" s="7"/>
      <c r="C150" s="6"/>
      <c r="D150" s="6"/>
      <c r="E150" s="6"/>
      <c r="F150" s="6"/>
      <c r="G150" s="5"/>
      <c r="H150" s="5"/>
      <c r="I150" s="4"/>
    </row>
    <row r="151" spans="1:9">
      <c r="A151" s="8"/>
      <c r="B151" s="7"/>
      <c r="C151" s="6"/>
      <c r="D151" s="6"/>
      <c r="E151" s="6"/>
      <c r="F151" s="6"/>
      <c r="G151" s="5"/>
      <c r="H151" s="5"/>
      <c r="I151" s="4"/>
    </row>
    <row r="152" spans="1:9">
      <c r="A152" s="8"/>
      <c r="B152" s="7"/>
      <c r="C152" s="6"/>
      <c r="D152" s="9"/>
      <c r="E152" s="6"/>
      <c r="F152" s="6"/>
      <c r="G152" s="5"/>
      <c r="H152" s="5"/>
      <c r="I152" s="4"/>
    </row>
    <row r="153" spans="1:9">
      <c r="A153" s="8"/>
      <c r="B153" s="7"/>
      <c r="C153" s="6"/>
      <c r="D153" s="6"/>
      <c r="E153" s="6"/>
      <c r="F153" s="6"/>
      <c r="G153" s="5"/>
      <c r="H153" s="5"/>
      <c r="I153" s="4"/>
    </row>
    <row r="154" spans="1:9">
      <c r="A154" s="8"/>
      <c r="B154" s="7"/>
      <c r="C154" s="6"/>
      <c r="D154" s="6"/>
      <c r="E154" s="6"/>
      <c r="F154" s="6"/>
      <c r="G154" s="5"/>
      <c r="H154" s="5"/>
      <c r="I154" s="4"/>
    </row>
    <row r="155" spans="1:9">
      <c r="A155" s="8"/>
      <c r="B155" s="7"/>
      <c r="C155" s="6"/>
      <c r="D155" s="6"/>
      <c r="E155" s="6"/>
      <c r="F155" s="6"/>
      <c r="G155" s="5"/>
      <c r="H155" s="5"/>
      <c r="I155" s="4"/>
    </row>
    <row r="156" spans="1:9">
      <c r="A156" s="8"/>
      <c r="B156" s="7"/>
      <c r="C156" s="6"/>
      <c r="D156" s="6"/>
      <c r="E156" s="6"/>
      <c r="F156" s="6"/>
      <c r="G156" s="5"/>
      <c r="H156" s="5"/>
      <c r="I156" s="4"/>
    </row>
    <row r="157" spans="1:9">
      <c r="A157" s="8"/>
      <c r="B157" s="7"/>
      <c r="C157" s="6"/>
      <c r="D157" s="9"/>
      <c r="E157" s="6"/>
      <c r="F157" s="6"/>
      <c r="G157" s="5"/>
      <c r="H157" s="5"/>
      <c r="I157" s="4"/>
    </row>
    <row r="158" spans="1:9">
      <c r="A158" s="8"/>
      <c r="B158" s="7"/>
      <c r="C158" s="6"/>
      <c r="D158" s="6"/>
      <c r="E158" s="6"/>
      <c r="F158" s="6"/>
      <c r="G158" s="5"/>
      <c r="H158" s="5"/>
      <c r="I158" s="4"/>
    </row>
    <row r="159" spans="1:9">
      <c r="A159" s="8"/>
      <c r="B159" s="7"/>
      <c r="C159" s="6"/>
      <c r="D159" s="6"/>
      <c r="E159" s="6"/>
      <c r="F159" s="6"/>
      <c r="G159" s="5"/>
      <c r="H159" s="5"/>
      <c r="I159" s="4"/>
    </row>
    <row r="160" spans="1:9">
      <c r="A160" s="8"/>
      <c r="B160" s="7"/>
      <c r="C160" s="6"/>
      <c r="D160" s="6"/>
      <c r="E160" s="6"/>
      <c r="F160" s="6"/>
      <c r="G160" s="5"/>
      <c r="H160" s="5"/>
      <c r="I160" s="4"/>
    </row>
    <row r="161" spans="1:9">
      <c r="A161" s="8"/>
      <c r="B161" s="7"/>
      <c r="C161" s="6"/>
      <c r="D161" s="6"/>
      <c r="E161" s="6"/>
      <c r="F161" s="6"/>
      <c r="G161" s="5"/>
      <c r="H161" s="5"/>
      <c r="I161" s="4"/>
    </row>
    <row r="162" spans="1:9">
      <c r="A162" s="8"/>
      <c r="B162" s="7"/>
      <c r="C162" s="6"/>
      <c r="D162" s="6"/>
      <c r="E162" s="6"/>
      <c r="F162" s="6"/>
      <c r="G162" s="5"/>
      <c r="H162" s="5"/>
      <c r="I162" s="4"/>
    </row>
    <row r="163" spans="1:9">
      <c r="A163" s="8"/>
      <c r="B163" s="7"/>
      <c r="C163" s="6"/>
      <c r="D163" s="6"/>
      <c r="E163" s="6"/>
      <c r="F163" s="6"/>
      <c r="G163" s="5"/>
      <c r="H163" s="5"/>
      <c r="I163" s="4"/>
    </row>
    <row r="164" spans="1:9">
      <c r="A164" s="8"/>
      <c r="B164" s="7"/>
      <c r="C164" s="6"/>
      <c r="D164" s="6"/>
      <c r="E164" s="6"/>
      <c r="F164" s="6"/>
      <c r="G164" s="5"/>
      <c r="H164" s="5"/>
      <c r="I164" s="4"/>
    </row>
    <row r="165" spans="1:9">
      <c r="A165" s="8"/>
      <c r="B165" s="7"/>
      <c r="C165" s="6"/>
      <c r="D165" s="6"/>
      <c r="E165" s="6"/>
      <c r="F165" s="6"/>
      <c r="G165" s="5"/>
      <c r="H165" s="5"/>
      <c r="I165" s="4"/>
    </row>
    <row r="166" spans="1:9">
      <c r="A166" s="8"/>
      <c r="B166" s="7"/>
      <c r="C166" s="6"/>
      <c r="D166" s="6"/>
      <c r="E166" s="6"/>
      <c r="F166" s="6"/>
      <c r="G166" s="5"/>
      <c r="H166" s="5"/>
      <c r="I166" s="4"/>
    </row>
    <row r="167" spans="1:9">
      <c r="A167" s="8"/>
      <c r="B167" s="7"/>
      <c r="C167" s="6"/>
      <c r="D167" s="6"/>
      <c r="E167" s="6"/>
      <c r="F167" s="6"/>
      <c r="G167" s="5"/>
      <c r="H167" s="5"/>
      <c r="I167" s="4"/>
    </row>
    <row r="168" spans="1:9">
      <c r="A168" s="8"/>
      <c r="B168" s="7"/>
      <c r="C168" s="6"/>
      <c r="D168" s="6"/>
      <c r="E168" s="6"/>
      <c r="F168" s="6"/>
      <c r="G168" s="5"/>
      <c r="H168" s="5"/>
      <c r="I168" s="4"/>
    </row>
    <row r="169" spans="1:9">
      <c r="A169" s="8"/>
      <c r="B169" s="7"/>
      <c r="C169" s="6"/>
      <c r="D169" s="6"/>
      <c r="E169" s="6"/>
      <c r="F169" s="6"/>
      <c r="G169" s="5"/>
      <c r="H169" s="5"/>
      <c r="I169" s="4"/>
    </row>
    <row r="170" spans="1:9">
      <c r="A170" s="8"/>
      <c r="B170" s="7"/>
      <c r="C170" s="6"/>
      <c r="D170" s="6"/>
      <c r="E170" s="6"/>
      <c r="F170" s="6"/>
      <c r="G170" s="5"/>
      <c r="H170" s="5"/>
      <c r="I170" s="4"/>
    </row>
    <row r="171" spans="1:9">
      <c r="A171" s="8"/>
      <c r="B171" s="7"/>
      <c r="C171" s="6"/>
      <c r="D171" s="9"/>
      <c r="E171" s="6"/>
      <c r="F171" s="6"/>
      <c r="G171" s="5"/>
      <c r="H171" s="5"/>
      <c r="I171" s="4"/>
    </row>
    <row r="172" spans="1:9">
      <c r="A172" s="8"/>
      <c r="B172" s="7"/>
      <c r="C172" s="6"/>
      <c r="D172" s="9"/>
      <c r="E172" s="6"/>
      <c r="F172" s="6"/>
      <c r="G172" s="5"/>
      <c r="H172" s="5"/>
      <c r="I172" s="4"/>
    </row>
    <row r="173" spans="1:9">
      <c r="A173" s="8"/>
      <c r="B173" s="7"/>
      <c r="C173" s="6"/>
      <c r="D173" s="6"/>
      <c r="E173" s="6"/>
      <c r="F173" s="6"/>
      <c r="G173" s="5"/>
      <c r="H173" s="5"/>
      <c r="I173" s="4"/>
    </row>
    <row r="174" spans="1:9">
      <c r="A174" s="8"/>
      <c r="B174" s="7"/>
      <c r="C174" s="6"/>
      <c r="D174" s="6"/>
      <c r="E174" s="6"/>
      <c r="F174" s="6"/>
      <c r="G174" s="5"/>
      <c r="H174" s="5"/>
      <c r="I174" s="4"/>
    </row>
    <row r="175" spans="1:9">
      <c r="A175" s="8"/>
      <c r="B175" s="7"/>
      <c r="C175" s="6"/>
      <c r="D175" s="6"/>
      <c r="E175" s="6"/>
      <c r="F175" s="6"/>
      <c r="G175" s="5"/>
      <c r="H175" s="5"/>
      <c r="I175" s="4"/>
    </row>
    <row r="176" spans="1:9">
      <c r="A176" s="8"/>
      <c r="B176" s="7"/>
      <c r="C176" s="6"/>
      <c r="D176" s="6"/>
      <c r="E176" s="6"/>
      <c r="F176" s="6"/>
      <c r="G176" s="5"/>
      <c r="H176" s="5"/>
      <c r="I176" s="4"/>
    </row>
    <row r="177" spans="1:9">
      <c r="A177" s="8"/>
      <c r="B177" s="7"/>
      <c r="C177" s="6"/>
      <c r="D177" s="6"/>
      <c r="E177" s="6"/>
      <c r="F177" s="6"/>
      <c r="G177" s="5"/>
      <c r="H177" s="5"/>
      <c r="I177" s="4"/>
    </row>
    <row r="178" spans="1:9">
      <c r="A178" s="8"/>
      <c r="B178" s="7"/>
      <c r="C178" s="6"/>
      <c r="D178" s="6"/>
      <c r="E178" s="6"/>
      <c r="F178" s="6"/>
      <c r="G178" s="5"/>
      <c r="H178" s="5"/>
      <c r="I178" s="4"/>
    </row>
    <row r="179" spans="1:9">
      <c r="A179" s="8"/>
      <c r="B179" s="7"/>
      <c r="C179" s="6"/>
      <c r="D179" s="6"/>
      <c r="E179" s="6"/>
      <c r="F179" s="6"/>
      <c r="G179" s="5"/>
      <c r="H179" s="5"/>
      <c r="I179" s="4"/>
    </row>
    <row r="180" spans="1:9">
      <c r="A180" s="8"/>
      <c r="B180" s="7"/>
      <c r="C180" s="6"/>
      <c r="D180" s="6"/>
      <c r="E180" s="6"/>
      <c r="F180" s="6"/>
      <c r="G180" s="5"/>
      <c r="H180" s="5"/>
      <c r="I180" s="4"/>
    </row>
    <row r="181" spans="1:9">
      <c r="A181" s="8"/>
      <c r="B181" s="7"/>
      <c r="C181" s="6"/>
      <c r="D181" s="6"/>
      <c r="E181" s="6"/>
      <c r="F181" s="6"/>
      <c r="G181" s="5"/>
      <c r="H181" s="5"/>
      <c r="I181" s="4"/>
    </row>
    <row r="182" spans="1:9">
      <c r="A182" s="8"/>
      <c r="B182" s="7"/>
      <c r="C182" s="6"/>
      <c r="D182" s="6"/>
      <c r="E182" s="6"/>
      <c r="F182" s="6"/>
      <c r="G182" s="5"/>
      <c r="H182" s="5"/>
      <c r="I182" s="4"/>
    </row>
    <row r="183" spans="1:9">
      <c r="A183" s="8"/>
      <c r="B183" s="7"/>
      <c r="C183" s="6"/>
      <c r="D183" s="6"/>
      <c r="E183" s="6"/>
      <c r="F183" s="6"/>
      <c r="G183" s="5"/>
      <c r="H183" s="5"/>
      <c r="I183" s="4"/>
    </row>
    <row r="184" spans="1:9">
      <c r="A184" s="8"/>
      <c r="B184" s="7"/>
      <c r="C184" s="6"/>
      <c r="D184" s="6"/>
      <c r="E184" s="6"/>
      <c r="F184" s="6"/>
      <c r="G184" s="5"/>
      <c r="H184" s="5"/>
      <c r="I184" s="4"/>
    </row>
    <row r="185" spans="1:9">
      <c r="A185" s="8"/>
      <c r="B185" s="7"/>
      <c r="C185" s="6"/>
      <c r="D185" s="9"/>
      <c r="E185" s="6"/>
      <c r="F185" s="6"/>
      <c r="G185" s="5"/>
      <c r="H185" s="5"/>
      <c r="I185" s="4"/>
    </row>
    <row r="186" spans="1:9">
      <c r="A186" s="8"/>
      <c r="B186" s="7"/>
      <c r="C186" s="6"/>
      <c r="D186" s="6"/>
      <c r="E186" s="6"/>
      <c r="F186" s="6"/>
      <c r="G186" s="5"/>
      <c r="H186" s="5"/>
      <c r="I186" s="4"/>
    </row>
    <row r="187" spans="1:9">
      <c r="A187" s="8"/>
      <c r="B187" s="7"/>
      <c r="C187" s="6"/>
      <c r="D187" s="6"/>
      <c r="E187" s="6"/>
      <c r="F187" s="6"/>
      <c r="G187" s="5"/>
      <c r="H187" s="5"/>
      <c r="I187" s="4"/>
    </row>
    <row r="188" spans="1:9">
      <c r="A188" s="8"/>
      <c r="B188" s="7"/>
      <c r="C188" s="6"/>
      <c r="D188" s="6"/>
      <c r="E188" s="6"/>
      <c r="F188" s="6"/>
      <c r="G188" s="5"/>
      <c r="H188" s="5"/>
      <c r="I188" s="4"/>
    </row>
    <row r="189" spans="1:9">
      <c r="A189" s="8"/>
      <c r="B189" s="7"/>
      <c r="C189" s="6"/>
      <c r="D189" s="6"/>
      <c r="E189" s="6"/>
      <c r="F189" s="6"/>
      <c r="G189" s="5"/>
      <c r="H189" s="5"/>
      <c r="I189" s="4"/>
    </row>
    <row r="190" spans="1:9">
      <c r="A190" s="8"/>
      <c r="B190" s="7"/>
      <c r="C190" s="6"/>
      <c r="D190" s="6"/>
      <c r="E190" s="6"/>
      <c r="F190" s="6"/>
      <c r="G190" s="5"/>
      <c r="H190" s="5"/>
      <c r="I190" s="4"/>
    </row>
    <row r="191" spans="1:9">
      <c r="A191" s="8"/>
      <c r="B191" s="7"/>
      <c r="C191" s="6"/>
      <c r="D191" s="6"/>
      <c r="E191" s="6"/>
      <c r="F191" s="6"/>
      <c r="G191" s="5"/>
      <c r="H191" s="5"/>
      <c r="I191" s="4"/>
    </row>
    <row r="192" spans="1:9">
      <c r="A192" s="8"/>
      <c r="B192" s="7"/>
      <c r="C192" s="6"/>
      <c r="D192" s="6"/>
      <c r="E192" s="6"/>
      <c r="F192" s="6"/>
      <c r="G192" s="5"/>
      <c r="H192" s="5"/>
      <c r="I192" s="4"/>
    </row>
    <row r="193" spans="1:9">
      <c r="A193" s="8"/>
      <c r="B193" s="7"/>
      <c r="C193" s="6"/>
      <c r="D193" s="6"/>
      <c r="E193" s="6"/>
      <c r="F193" s="6"/>
      <c r="G193" s="5"/>
      <c r="H193" s="5"/>
      <c r="I193" s="4"/>
    </row>
    <row r="194" spans="1:9">
      <c r="A194" s="8"/>
      <c r="B194" s="7"/>
      <c r="C194" s="6"/>
      <c r="D194" s="6"/>
      <c r="E194" s="6"/>
      <c r="F194" s="6"/>
      <c r="G194" s="5"/>
      <c r="H194" s="5"/>
      <c r="I194" s="4"/>
    </row>
    <row r="195" spans="1:9">
      <c r="A195" s="8"/>
      <c r="B195" s="7"/>
      <c r="C195" s="6"/>
      <c r="D195" s="9"/>
      <c r="E195" s="6"/>
      <c r="F195" s="6"/>
      <c r="G195" s="5"/>
      <c r="H195" s="5"/>
      <c r="I195" s="4"/>
    </row>
    <row r="196" spans="1:9">
      <c r="A196" s="8"/>
      <c r="B196" s="7"/>
      <c r="C196" s="6"/>
      <c r="D196" s="6"/>
      <c r="E196" s="6"/>
      <c r="F196" s="6"/>
      <c r="G196" s="5"/>
      <c r="H196" s="5"/>
      <c r="I196" s="4"/>
    </row>
    <row r="197" spans="1:9">
      <c r="A197" s="8"/>
      <c r="B197" s="7"/>
      <c r="C197" s="6"/>
      <c r="D197" s="6"/>
      <c r="E197" s="6"/>
      <c r="F197" s="6"/>
      <c r="G197" s="5"/>
      <c r="H197" s="5"/>
      <c r="I197" s="4"/>
    </row>
    <row r="198" spans="1:9">
      <c r="A198" s="8"/>
      <c r="B198" s="7"/>
      <c r="C198" s="6"/>
      <c r="D198" s="6"/>
      <c r="E198" s="6"/>
      <c r="F198" s="6"/>
      <c r="G198" s="5"/>
      <c r="H198" s="5"/>
      <c r="I198" s="4"/>
    </row>
    <row r="199" spans="1:9">
      <c r="A199" s="8"/>
      <c r="B199" s="7"/>
      <c r="C199" s="6"/>
      <c r="D199" s="6"/>
      <c r="E199" s="6"/>
      <c r="F199" s="6"/>
      <c r="G199" s="5"/>
      <c r="H199" s="5"/>
      <c r="I199" s="4"/>
    </row>
    <row r="200" spans="1:9">
      <c r="A200" s="8"/>
      <c r="B200" s="7"/>
      <c r="C200" s="6"/>
      <c r="D200" s="6"/>
      <c r="E200" s="6"/>
      <c r="F200" s="6"/>
      <c r="G200" s="5"/>
      <c r="H200" s="5"/>
      <c r="I200" s="4"/>
    </row>
    <row r="201" spans="1:9">
      <c r="A201" s="8"/>
      <c r="B201" s="7"/>
      <c r="C201" s="6"/>
      <c r="D201" s="6"/>
      <c r="E201" s="6"/>
      <c r="F201" s="6"/>
      <c r="G201" s="5"/>
      <c r="H201" s="5"/>
      <c r="I201" s="4"/>
    </row>
    <row r="202" spans="1:9">
      <c r="A202" s="8"/>
      <c r="B202" s="7"/>
      <c r="C202" s="6"/>
      <c r="D202" s="6"/>
      <c r="E202" s="6"/>
      <c r="F202" s="6"/>
      <c r="G202" s="5"/>
      <c r="H202" s="5"/>
      <c r="I202" s="4"/>
    </row>
    <row r="203" spans="1:9">
      <c r="A203" s="8"/>
      <c r="B203" s="7"/>
      <c r="C203" s="6"/>
      <c r="D203" s="6"/>
      <c r="E203" s="6"/>
      <c r="F203" s="6"/>
      <c r="G203" s="5"/>
      <c r="H203" s="5"/>
      <c r="I203" s="4"/>
    </row>
    <row r="204" spans="1:9">
      <c r="A204" s="3"/>
    </row>
    <row r="205" spans="1:9">
      <c r="A205" s="3"/>
    </row>
  </sheetData>
  <phoneticPr fontId="5"/>
  <dataValidations count="6">
    <dataValidation type="list" imeMode="on" allowBlank="1" showInputMessage="1" showErrorMessage="1" promptTitle="店名入力の注意" prompt="リストにある店名しか入力できません。" sqref="B2:B1048576">
      <formula1>店名</formula1>
    </dataValidation>
    <dataValidation imeMode="off" allowBlank="1" showInputMessage="1" showErrorMessage="1" sqref="F2:I1048576"/>
    <dataValidation type="date" imeMode="off" operator="lessThanOrEqual" allowBlank="1" showInputMessage="1" showErrorMessage="1" errorTitle="日付に注意" error="明日以降の日付は入力できません。" promptTitle="お知らせ" prompt="伝票の日付を入力してください。" sqref="A2:A1048576">
      <formula1>TODAY()</formula1>
    </dataValidation>
    <dataValidation type="list" imeMode="on" allowBlank="1" showInputMessage="1" showErrorMessage="1" sqref="C2:C1048576">
      <formula1>"自販機,店内販売用"</formula1>
    </dataValidation>
    <dataValidation type="list" allowBlank="1" showInputMessage="1" showErrorMessage="1" sqref="D2:D1048576">
      <formula1>部門</formula1>
    </dataValidation>
    <dataValidation type="list" allowBlank="1" showInputMessage="1" showErrorMessage="1" sqref="E2:E1048576">
      <formula1>INDIRECT(D2)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verticalDpi="0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workbookViewId="0">
      <selection activeCell="F18" sqref="F18"/>
    </sheetView>
  </sheetViews>
  <sheetFormatPr defaultRowHeight="13.5"/>
  <cols>
    <col min="1" max="1" width="11.375" style="1" bestFit="1" customWidth="1"/>
    <col min="2" max="2" width="13.5" style="1" bestFit="1" customWidth="1"/>
    <col min="3" max="3" width="13.75" style="1" bestFit="1" customWidth="1"/>
    <col min="4" max="4" width="22" style="1" bestFit="1" customWidth="1"/>
    <col min="5" max="5" width="17.875" style="1" bestFit="1" customWidth="1"/>
    <col min="6" max="6" width="21.25" style="1" bestFit="1" customWidth="1"/>
    <col min="7" max="7" width="20.5" style="1" bestFit="1" customWidth="1"/>
    <col min="8" max="16384" width="9" style="1"/>
  </cols>
  <sheetData>
    <row r="1" spans="1:7" s="21" customFormat="1" ht="15.75" thickBot="1">
      <c r="A1" s="22" t="s">
        <v>51</v>
      </c>
      <c r="B1" s="22" t="s">
        <v>50</v>
      </c>
      <c r="C1" s="22" t="s">
        <v>49</v>
      </c>
      <c r="D1" s="22" t="s">
        <v>46</v>
      </c>
      <c r="E1" s="22" t="s">
        <v>44</v>
      </c>
      <c r="F1" s="22" t="s">
        <v>42</v>
      </c>
      <c r="G1" s="22" t="s">
        <v>39</v>
      </c>
    </row>
    <row r="2" spans="1:7" ht="21.75" customHeight="1" thickTop="1">
      <c r="A2" s="2" t="s">
        <v>48</v>
      </c>
      <c r="B2" s="2" t="s">
        <v>47</v>
      </c>
      <c r="C2" s="2" t="s">
        <v>46</v>
      </c>
      <c r="D2" s="15" t="s">
        <v>35</v>
      </c>
      <c r="E2" s="15" t="s">
        <v>31</v>
      </c>
      <c r="F2" s="15" t="s">
        <v>28</v>
      </c>
      <c r="G2" s="15" t="s">
        <v>18</v>
      </c>
    </row>
    <row r="3" spans="1:7" ht="21.75" customHeight="1">
      <c r="A3" s="2" t="s">
        <v>3</v>
      </c>
      <c r="B3" s="2" t="s">
        <v>45</v>
      </c>
      <c r="C3" s="2" t="s">
        <v>44</v>
      </c>
      <c r="D3" s="15" t="s">
        <v>0</v>
      </c>
      <c r="E3" s="15" t="s">
        <v>30</v>
      </c>
      <c r="F3" s="15" t="s">
        <v>27</v>
      </c>
      <c r="G3" s="15" t="s">
        <v>17</v>
      </c>
    </row>
    <row r="4" spans="1:7" ht="21.75" customHeight="1">
      <c r="A4" s="2" t="s">
        <v>43</v>
      </c>
      <c r="B4" s="2"/>
      <c r="C4" s="2" t="s">
        <v>42</v>
      </c>
      <c r="D4" s="15" t="s">
        <v>41</v>
      </c>
      <c r="E4" s="15" t="s">
        <v>29</v>
      </c>
      <c r="F4" s="15" t="s">
        <v>26</v>
      </c>
      <c r="G4" s="15" t="s">
        <v>16</v>
      </c>
    </row>
    <row r="5" spans="1:7" ht="21.75" customHeight="1">
      <c r="A5" s="2" t="s">
        <v>40</v>
      </c>
      <c r="B5" s="2"/>
      <c r="C5" s="2" t="s">
        <v>39</v>
      </c>
      <c r="D5" s="15" t="s">
        <v>33</v>
      </c>
      <c r="F5" s="15" t="s">
        <v>25</v>
      </c>
      <c r="G5" s="15" t="s">
        <v>15</v>
      </c>
    </row>
    <row r="6" spans="1:7" ht="21.75" customHeight="1">
      <c r="A6" s="2" t="s">
        <v>38</v>
      </c>
      <c r="B6" s="2"/>
      <c r="C6" s="2"/>
      <c r="D6" s="15" t="s">
        <v>32</v>
      </c>
      <c r="F6" s="15" t="s">
        <v>24</v>
      </c>
      <c r="G6" s="15" t="s">
        <v>14</v>
      </c>
    </row>
    <row r="7" spans="1:7" ht="21.75" customHeight="1">
      <c r="A7" s="2" t="s">
        <v>37</v>
      </c>
      <c r="B7" s="2"/>
      <c r="C7" s="2"/>
      <c r="F7" s="15" t="s">
        <v>23</v>
      </c>
      <c r="G7" s="15" t="s">
        <v>13</v>
      </c>
    </row>
    <row r="8" spans="1:7" ht="21.75" customHeight="1">
      <c r="A8" s="2"/>
      <c r="B8" s="2"/>
      <c r="C8" s="2"/>
      <c r="F8" s="15" t="s">
        <v>22</v>
      </c>
    </row>
    <row r="9" spans="1:7" ht="21.75" customHeight="1">
      <c r="A9" s="2"/>
      <c r="B9" s="2"/>
      <c r="C9" s="2"/>
      <c r="F9" s="15" t="s">
        <v>21</v>
      </c>
    </row>
    <row r="10" spans="1:7" ht="21.75" customHeight="1">
      <c r="A10" s="2"/>
      <c r="B10" s="2"/>
      <c r="C10" s="2"/>
      <c r="F10" s="15" t="s">
        <v>20</v>
      </c>
    </row>
    <row r="11" spans="1:7" ht="21.75" customHeight="1">
      <c r="A11" s="2"/>
      <c r="B11" s="2"/>
      <c r="C11" s="2"/>
      <c r="F11" s="15" t="s">
        <v>19</v>
      </c>
    </row>
    <row r="12" spans="1:7">
      <c r="E12" s="16"/>
    </row>
    <row r="18" spans="7:7">
      <c r="G18" s="20"/>
    </row>
  </sheetData>
  <phoneticPr fontId="5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6"/>
  <sheetViews>
    <sheetView zoomScaleNormal="100" workbookViewId="0">
      <selection activeCell="A3" sqref="A3"/>
    </sheetView>
  </sheetViews>
  <sheetFormatPr defaultRowHeight="13.5"/>
  <cols>
    <col min="1" max="1" width="11.625" style="1" bestFit="1" customWidth="1"/>
    <col min="2" max="2" width="11.375" style="2" bestFit="1" customWidth="1"/>
    <col min="3" max="3" width="11" style="1" bestFit="1" customWidth="1"/>
    <col min="4" max="4" width="11.25" style="1" bestFit="1" customWidth="1"/>
    <col min="5" max="5" width="19.5" style="1" bestFit="1" customWidth="1"/>
    <col min="6" max="9" width="9.375" style="1" customWidth="1"/>
    <col min="10" max="10" width="3.375" style="1" customWidth="1"/>
    <col min="11" max="16384" width="9" style="1"/>
  </cols>
  <sheetData>
    <row r="1" spans="1:9">
      <c r="A1" s="23" t="s">
        <v>12</v>
      </c>
      <c r="B1" s="23" t="s">
        <v>11</v>
      </c>
      <c r="C1" s="23" t="s">
        <v>10</v>
      </c>
      <c r="D1" s="23" t="s">
        <v>9</v>
      </c>
      <c r="E1" s="23" t="s">
        <v>8</v>
      </c>
      <c r="F1" s="23" t="s">
        <v>7</v>
      </c>
      <c r="G1" s="24" t="s">
        <v>6</v>
      </c>
      <c r="H1" s="23" t="s">
        <v>5</v>
      </c>
      <c r="I1" s="23" t="s">
        <v>4</v>
      </c>
    </row>
    <row r="2" spans="1:9">
      <c r="A2" s="25">
        <v>42376</v>
      </c>
      <c r="B2" s="26" t="s">
        <v>52</v>
      </c>
      <c r="C2" s="27" t="s">
        <v>2</v>
      </c>
      <c r="D2" s="27" t="s">
        <v>53</v>
      </c>
      <c r="E2" s="27" t="s">
        <v>54</v>
      </c>
      <c r="F2" s="27">
        <v>72</v>
      </c>
      <c r="G2" s="28">
        <v>32</v>
      </c>
      <c r="H2" s="28">
        <f t="shared" ref="H2:H65" si="0">F2*G2</f>
        <v>2304</v>
      </c>
      <c r="I2" s="29">
        <f>H2*0.08</f>
        <v>184.32</v>
      </c>
    </row>
    <row r="3" spans="1:9">
      <c r="A3" s="25">
        <v>42376</v>
      </c>
      <c r="B3" s="26" t="s">
        <v>55</v>
      </c>
      <c r="C3" s="27" t="s">
        <v>56</v>
      </c>
      <c r="D3" s="30" t="s">
        <v>53</v>
      </c>
      <c r="E3" s="27" t="s">
        <v>54</v>
      </c>
      <c r="F3" s="27">
        <v>48</v>
      </c>
      <c r="G3" s="28">
        <v>32</v>
      </c>
      <c r="H3" s="28">
        <f t="shared" si="0"/>
        <v>1536</v>
      </c>
      <c r="I3" s="29">
        <f t="shared" ref="I3:I66" si="1">H3*0.08</f>
        <v>122.88</v>
      </c>
    </row>
    <row r="4" spans="1:9">
      <c r="A4" s="25">
        <v>42376</v>
      </c>
      <c r="B4" s="26" t="s">
        <v>57</v>
      </c>
      <c r="C4" s="27" t="s">
        <v>2</v>
      </c>
      <c r="D4" s="27" t="s">
        <v>53</v>
      </c>
      <c r="E4" s="27" t="s">
        <v>58</v>
      </c>
      <c r="F4" s="27">
        <v>120</v>
      </c>
      <c r="G4" s="28">
        <v>44</v>
      </c>
      <c r="H4" s="28">
        <f t="shared" si="0"/>
        <v>5280</v>
      </c>
      <c r="I4" s="29">
        <f t="shared" si="1"/>
        <v>422.40000000000003</v>
      </c>
    </row>
    <row r="5" spans="1:9">
      <c r="A5" s="25">
        <v>42376</v>
      </c>
      <c r="B5" s="26" t="s">
        <v>59</v>
      </c>
      <c r="C5" s="27" t="s">
        <v>2</v>
      </c>
      <c r="D5" s="27" t="s">
        <v>53</v>
      </c>
      <c r="E5" s="27" t="s">
        <v>58</v>
      </c>
      <c r="F5" s="27">
        <v>48</v>
      </c>
      <c r="G5" s="28">
        <v>44</v>
      </c>
      <c r="H5" s="28">
        <f t="shared" si="0"/>
        <v>2112</v>
      </c>
      <c r="I5" s="29">
        <f t="shared" si="1"/>
        <v>168.96</v>
      </c>
    </row>
    <row r="6" spans="1:9">
      <c r="A6" s="25">
        <v>42376</v>
      </c>
      <c r="B6" s="26" t="s">
        <v>55</v>
      </c>
      <c r="C6" s="27" t="s">
        <v>60</v>
      </c>
      <c r="D6" s="27" t="s">
        <v>61</v>
      </c>
      <c r="E6" s="27" t="s">
        <v>62</v>
      </c>
      <c r="F6" s="27">
        <v>96</v>
      </c>
      <c r="G6" s="28">
        <v>55</v>
      </c>
      <c r="H6" s="28">
        <f t="shared" si="0"/>
        <v>5280</v>
      </c>
      <c r="I6" s="29">
        <f t="shared" si="1"/>
        <v>422.40000000000003</v>
      </c>
    </row>
    <row r="7" spans="1:9">
      <c r="A7" s="25">
        <v>42383</v>
      </c>
      <c r="B7" s="26" t="s">
        <v>57</v>
      </c>
      <c r="C7" s="27" t="s">
        <v>2</v>
      </c>
      <c r="D7" s="27" t="s">
        <v>53</v>
      </c>
      <c r="E7" s="27" t="s">
        <v>58</v>
      </c>
      <c r="F7" s="27">
        <v>96</v>
      </c>
      <c r="G7" s="28">
        <v>44</v>
      </c>
      <c r="H7" s="28">
        <f t="shared" si="0"/>
        <v>4224</v>
      </c>
      <c r="I7" s="29">
        <f t="shared" si="1"/>
        <v>337.92</v>
      </c>
    </row>
    <row r="8" spans="1:9">
      <c r="A8" s="25">
        <v>42383</v>
      </c>
      <c r="B8" s="26" t="s">
        <v>55</v>
      </c>
      <c r="C8" s="27" t="s">
        <v>2</v>
      </c>
      <c r="D8" s="27" t="s">
        <v>53</v>
      </c>
      <c r="E8" s="27" t="s">
        <v>58</v>
      </c>
      <c r="F8" s="27">
        <v>24</v>
      </c>
      <c r="G8" s="28">
        <v>44</v>
      </c>
      <c r="H8" s="28">
        <f t="shared" si="0"/>
        <v>1056</v>
      </c>
      <c r="I8" s="29">
        <f t="shared" si="1"/>
        <v>84.48</v>
      </c>
    </row>
    <row r="9" spans="1:9">
      <c r="A9" s="25">
        <v>42383</v>
      </c>
      <c r="B9" s="26" t="s">
        <v>57</v>
      </c>
      <c r="C9" s="27" t="s">
        <v>2</v>
      </c>
      <c r="D9" s="27" t="s">
        <v>53</v>
      </c>
      <c r="E9" s="27" t="s">
        <v>58</v>
      </c>
      <c r="F9" s="27">
        <v>24</v>
      </c>
      <c r="G9" s="28">
        <v>44</v>
      </c>
      <c r="H9" s="28">
        <f t="shared" si="0"/>
        <v>1056</v>
      </c>
      <c r="I9" s="29">
        <f t="shared" si="1"/>
        <v>84.48</v>
      </c>
    </row>
    <row r="10" spans="1:9">
      <c r="A10" s="25">
        <v>42383</v>
      </c>
      <c r="B10" s="26" t="s">
        <v>59</v>
      </c>
      <c r="C10" s="27" t="s">
        <v>60</v>
      </c>
      <c r="D10" s="27" t="s">
        <v>61</v>
      </c>
      <c r="E10" s="27" t="s">
        <v>62</v>
      </c>
      <c r="F10" s="27">
        <v>120</v>
      </c>
      <c r="G10" s="28">
        <v>55</v>
      </c>
      <c r="H10" s="28">
        <f t="shared" si="0"/>
        <v>6600</v>
      </c>
      <c r="I10" s="29">
        <f t="shared" si="1"/>
        <v>528</v>
      </c>
    </row>
    <row r="11" spans="1:9">
      <c r="A11" s="25">
        <v>42383</v>
      </c>
      <c r="B11" s="26" t="s">
        <v>63</v>
      </c>
      <c r="C11" s="27" t="s">
        <v>60</v>
      </c>
      <c r="D11" s="27" t="s">
        <v>61</v>
      </c>
      <c r="E11" s="27" t="s">
        <v>62</v>
      </c>
      <c r="F11" s="27">
        <v>48</v>
      </c>
      <c r="G11" s="28">
        <v>55</v>
      </c>
      <c r="H11" s="28">
        <f t="shared" si="0"/>
        <v>2640</v>
      </c>
      <c r="I11" s="29">
        <f t="shared" si="1"/>
        <v>211.20000000000002</v>
      </c>
    </row>
    <row r="12" spans="1:9">
      <c r="A12" s="25">
        <v>42386</v>
      </c>
      <c r="B12" s="26" t="s">
        <v>52</v>
      </c>
      <c r="C12" s="27" t="s">
        <v>60</v>
      </c>
      <c r="D12" s="27" t="s">
        <v>61</v>
      </c>
      <c r="E12" s="27" t="s">
        <v>62</v>
      </c>
      <c r="F12" s="27">
        <v>96</v>
      </c>
      <c r="G12" s="28">
        <v>55</v>
      </c>
      <c r="H12" s="28">
        <f t="shared" si="0"/>
        <v>5280</v>
      </c>
      <c r="I12" s="29">
        <f t="shared" si="1"/>
        <v>422.40000000000003</v>
      </c>
    </row>
    <row r="13" spans="1:9">
      <c r="A13" s="25">
        <v>42389</v>
      </c>
      <c r="B13" s="26" t="s">
        <v>63</v>
      </c>
      <c r="C13" s="27" t="s">
        <v>2</v>
      </c>
      <c r="D13" s="27" t="s">
        <v>61</v>
      </c>
      <c r="E13" s="27" t="s">
        <v>62</v>
      </c>
      <c r="F13" s="27">
        <v>96</v>
      </c>
      <c r="G13" s="28">
        <v>55</v>
      </c>
      <c r="H13" s="28">
        <f t="shared" si="0"/>
        <v>5280</v>
      </c>
      <c r="I13" s="29">
        <f t="shared" si="1"/>
        <v>422.40000000000003</v>
      </c>
    </row>
    <row r="14" spans="1:9">
      <c r="A14" s="25">
        <v>42390</v>
      </c>
      <c r="B14" s="26" t="s">
        <v>57</v>
      </c>
      <c r="C14" s="27" t="s">
        <v>2</v>
      </c>
      <c r="D14" s="27" t="s">
        <v>53</v>
      </c>
      <c r="E14" s="27" t="s">
        <v>58</v>
      </c>
      <c r="F14" s="27">
        <v>192</v>
      </c>
      <c r="G14" s="28">
        <v>44</v>
      </c>
      <c r="H14" s="28">
        <f t="shared" si="0"/>
        <v>8448</v>
      </c>
      <c r="I14" s="29">
        <f t="shared" si="1"/>
        <v>675.84</v>
      </c>
    </row>
    <row r="15" spans="1:9">
      <c r="A15" s="25">
        <v>42390</v>
      </c>
      <c r="B15" s="26" t="s">
        <v>63</v>
      </c>
      <c r="C15" s="27" t="s">
        <v>2</v>
      </c>
      <c r="D15" s="27" t="s">
        <v>53</v>
      </c>
      <c r="E15" s="27" t="s">
        <v>58</v>
      </c>
      <c r="F15" s="27">
        <v>120</v>
      </c>
      <c r="G15" s="28">
        <v>44</v>
      </c>
      <c r="H15" s="28">
        <f t="shared" si="0"/>
        <v>5280</v>
      </c>
      <c r="I15" s="29">
        <f t="shared" si="1"/>
        <v>422.40000000000003</v>
      </c>
    </row>
    <row r="16" spans="1:9">
      <c r="A16" s="25">
        <v>42390</v>
      </c>
      <c r="B16" s="26" t="s">
        <v>52</v>
      </c>
      <c r="C16" s="27" t="s">
        <v>2</v>
      </c>
      <c r="D16" s="27" t="s">
        <v>61</v>
      </c>
      <c r="E16" s="27" t="s">
        <v>62</v>
      </c>
      <c r="F16" s="27">
        <v>144</v>
      </c>
      <c r="G16" s="28">
        <v>55</v>
      </c>
      <c r="H16" s="28">
        <f t="shared" si="0"/>
        <v>7920</v>
      </c>
      <c r="I16" s="29">
        <f t="shared" si="1"/>
        <v>633.6</v>
      </c>
    </row>
    <row r="17" spans="1:9">
      <c r="A17" s="25">
        <v>42390</v>
      </c>
      <c r="B17" s="26" t="s">
        <v>55</v>
      </c>
      <c r="C17" s="27" t="s">
        <v>60</v>
      </c>
      <c r="D17" s="27" t="s">
        <v>61</v>
      </c>
      <c r="E17" s="27" t="s">
        <v>62</v>
      </c>
      <c r="F17" s="27">
        <v>48</v>
      </c>
      <c r="G17" s="28">
        <v>55</v>
      </c>
      <c r="H17" s="28">
        <f t="shared" si="0"/>
        <v>2640</v>
      </c>
      <c r="I17" s="29">
        <f t="shared" si="1"/>
        <v>211.20000000000002</v>
      </c>
    </row>
    <row r="18" spans="1:9">
      <c r="A18" s="25">
        <v>42390</v>
      </c>
      <c r="B18" s="26" t="s">
        <v>64</v>
      </c>
      <c r="C18" s="27" t="s">
        <v>60</v>
      </c>
      <c r="D18" s="27" t="s">
        <v>61</v>
      </c>
      <c r="E18" s="27" t="s">
        <v>62</v>
      </c>
      <c r="F18" s="27">
        <v>192</v>
      </c>
      <c r="G18" s="28">
        <v>55</v>
      </c>
      <c r="H18" s="28">
        <f t="shared" si="0"/>
        <v>10560</v>
      </c>
      <c r="I18" s="29">
        <f t="shared" si="1"/>
        <v>844.80000000000007</v>
      </c>
    </row>
    <row r="19" spans="1:9">
      <c r="A19" s="25">
        <v>42397</v>
      </c>
      <c r="B19" s="26" t="s">
        <v>59</v>
      </c>
      <c r="C19" s="27" t="s">
        <v>2</v>
      </c>
      <c r="D19" s="27" t="s">
        <v>53</v>
      </c>
      <c r="E19" s="27" t="s">
        <v>65</v>
      </c>
      <c r="F19" s="27">
        <v>24</v>
      </c>
      <c r="G19" s="28">
        <v>45</v>
      </c>
      <c r="H19" s="28">
        <f t="shared" si="0"/>
        <v>1080</v>
      </c>
      <c r="I19" s="29">
        <f t="shared" si="1"/>
        <v>86.4</v>
      </c>
    </row>
    <row r="20" spans="1:9">
      <c r="A20" s="25">
        <v>42397</v>
      </c>
      <c r="B20" s="26" t="s">
        <v>52</v>
      </c>
      <c r="C20" s="27" t="s">
        <v>60</v>
      </c>
      <c r="D20" s="27" t="s">
        <v>53</v>
      </c>
      <c r="E20" s="27" t="s">
        <v>58</v>
      </c>
      <c r="F20" s="27">
        <v>48</v>
      </c>
      <c r="G20" s="28">
        <v>44</v>
      </c>
      <c r="H20" s="28">
        <f t="shared" si="0"/>
        <v>2112</v>
      </c>
      <c r="I20" s="29">
        <f t="shared" si="1"/>
        <v>168.96</v>
      </c>
    </row>
    <row r="21" spans="1:9">
      <c r="A21" s="25">
        <v>42397</v>
      </c>
      <c r="B21" s="26" t="s">
        <v>55</v>
      </c>
      <c r="C21" s="27" t="s">
        <v>60</v>
      </c>
      <c r="D21" s="31" t="s">
        <v>1</v>
      </c>
      <c r="E21" s="27" t="s">
        <v>66</v>
      </c>
      <c r="F21" s="27">
        <v>91</v>
      </c>
      <c r="G21" s="28">
        <v>73</v>
      </c>
      <c r="H21" s="28">
        <f t="shared" si="0"/>
        <v>6643</v>
      </c>
      <c r="I21" s="32">
        <f t="shared" si="1"/>
        <v>531.44000000000005</v>
      </c>
    </row>
    <row r="22" spans="1:9">
      <c r="A22" s="25">
        <v>42398</v>
      </c>
      <c r="B22" s="26" t="s">
        <v>63</v>
      </c>
      <c r="C22" s="27" t="s">
        <v>2</v>
      </c>
      <c r="D22" s="27" t="s">
        <v>53</v>
      </c>
      <c r="E22" s="27" t="s">
        <v>65</v>
      </c>
      <c r="F22" s="27">
        <v>96</v>
      </c>
      <c r="G22" s="28">
        <v>45</v>
      </c>
      <c r="H22" s="28">
        <f t="shared" si="0"/>
        <v>4320</v>
      </c>
      <c r="I22" s="29">
        <f t="shared" si="1"/>
        <v>345.6</v>
      </c>
    </row>
    <row r="23" spans="1:9">
      <c r="A23" s="25">
        <v>42404</v>
      </c>
      <c r="B23" s="26" t="s">
        <v>55</v>
      </c>
      <c r="C23" s="27" t="s">
        <v>60</v>
      </c>
      <c r="D23" s="31" t="s">
        <v>1</v>
      </c>
      <c r="E23" s="27" t="s">
        <v>67</v>
      </c>
      <c r="F23" s="27">
        <v>144</v>
      </c>
      <c r="G23" s="28">
        <v>120</v>
      </c>
      <c r="H23" s="28">
        <f t="shared" si="0"/>
        <v>17280</v>
      </c>
      <c r="I23" s="29">
        <f t="shared" si="1"/>
        <v>1382.4</v>
      </c>
    </row>
    <row r="24" spans="1:9">
      <c r="A24" s="25">
        <v>42404</v>
      </c>
      <c r="B24" s="26" t="s">
        <v>55</v>
      </c>
      <c r="C24" s="27" t="s">
        <v>2</v>
      </c>
      <c r="D24" s="27" t="s">
        <v>53</v>
      </c>
      <c r="E24" s="27" t="s">
        <v>65</v>
      </c>
      <c r="F24" s="27">
        <v>96</v>
      </c>
      <c r="G24" s="28">
        <v>45</v>
      </c>
      <c r="H24" s="28">
        <f t="shared" si="0"/>
        <v>4320</v>
      </c>
      <c r="I24" s="29">
        <f t="shared" si="1"/>
        <v>345.6</v>
      </c>
    </row>
    <row r="25" spans="1:9">
      <c r="A25" s="25">
        <v>42404</v>
      </c>
      <c r="B25" s="26" t="s">
        <v>63</v>
      </c>
      <c r="C25" s="27" t="s">
        <v>2</v>
      </c>
      <c r="D25" s="27" t="s">
        <v>53</v>
      </c>
      <c r="E25" s="27" t="s">
        <v>68</v>
      </c>
      <c r="F25" s="27">
        <v>48</v>
      </c>
      <c r="G25" s="28">
        <v>32</v>
      </c>
      <c r="H25" s="28">
        <f t="shared" si="0"/>
        <v>1536</v>
      </c>
      <c r="I25" s="29">
        <f t="shared" si="1"/>
        <v>122.88</v>
      </c>
    </row>
    <row r="26" spans="1:9">
      <c r="A26" s="25">
        <v>42404</v>
      </c>
      <c r="B26" s="26" t="s">
        <v>55</v>
      </c>
      <c r="C26" s="27" t="s">
        <v>60</v>
      </c>
      <c r="D26" s="27" t="s">
        <v>53</v>
      </c>
      <c r="E26" s="27" t="s">
        <v>58</v>
      </c>
      <c r="F26" s="27">
        <v>24</v>
      </c>
      <c r="G26" s="28">
        <v>44</v>
      </c>
      <c r="H26" s="28">
        <f t="shared" si="0"/>
        <v>1056</v>
      </c>
      <c r="I26" s="29">
        <f t="shared" si="1"/>
        <v>84.48</v>
      </c>
    </row>
    <row r="27" spans="1:9">
      <c r="A27" s="25">
        <v>42409</v>
      </c>
      <c r="B27" s="26" t="s">
        <v>69</v>
      </c>
      <c r="C27" s="27" t="s">
        <v>60</v>
      </c>
      <c r="D27" s="31" t="s">
        <v>1</v>
      </c>
      <c r="E27" s="27" t="s">
        <v>67</v>
      </c>
      <c r="F27" s="27">
        <v>144</v>
      </c>
      <c r="G27" s="28">
        <v>120</v>
      </c>
      <c r="H27" s="28">
        <f t="shared" si="0"/>
        <v>17280</v>
      </c>
      <c r="I27" s="29">
        <f t="shared" si="1"/>
        <v>1382.4</v>
      </c>
    </row>
    <row r="28" spans="1:9">
      <c r="A28" s="25">
        <v>42411</v>
      </c>
      <c r="B28" s="26" t="s">
        <v>55</v>
      </c>
      <c r="C28" s="27" t="s">
        <v>60</v>
      </c>
      <c r="D28" s="27" t="s">
        <v>53</v>
      </c>
      <c r="E28" s="27" t="s">
        <v>70</v>
      </c>
      <c r="F28" s="27">
        <v>96</v>
      </c>
      <c r="G28" s="28">
        <v>48</v>
      </c>
      <c r="H28" s="28">
        <f t="shared" si="0"/>
        <v>4608</v>
      </c>
      <c r="I28" s="29">
        <f t="shared" si="1"/>
        <v>368.64</v>
      </c>
    </row>
    <row r="29" spans="1:9">
      <c r="A29" s="25">
        <v>42411</v>
      </c>
      <c r="B29" s="26" t="s">
        <v>55</v>
      </c>
      <c r="C29" s="27" t="s">
        <v>2</v>
      </c>
      <c r="D29" s="31" t="s">
        <v>71</v>
      </c>
      <c r="E29" s="27" t="s">
        <v>72</v>
      </c>
      <c r="F29" s="27">
        <v>144</v>
      </c>
      <c r="G29" s="28">
        <v>42</v>
      </c>
      <c r="H29" s="28">
        <f t="shared" si="0"/>
        <v>6048</v>
      </c>
      <c r="I29" s="29">
        <f t="shared" si="1"/>
        <v>483.84000000000003</v>
      </c>
    </row>
    <row r="30" spans="1:9">
      <c r="A30" s="25">
        <v>42411</v>
      </c>
      <c r="B30" s="26" t="s">
        <v>63</v>
      </c>
      <c r="C30" s="27" t="s">
        <v>2</v>
      </c>
      <c r="D30" s="31" t="s">
        <v>73</v>
      </c>
      <c r="E30" s="27" t="s">
        <v>72</v>
      </c>
      <c r="F30" s="27">
        <v>120</v>
      </c>
      <c r="G30" s="28">
        <v>42</v>
      </c>
      <c r="H30" s="28">
        <f t="shared" si="0"/>
        <v>5040</v>
      </c>
      <c r="I30" s="29">
        <f t="shared" si="1"/>
        <v>403.2</v>
      </c>
    </row>
    <row r="31" spans="1:9">
      <c r="A31" s="25">
        <v>42411</v>
      </c>
      <c r="B31" s="26" t="s">
        <v>59</v>
      </c>
      <c r="C31" s="27" t="s">
        <v>60</v>
      </c>
      <c r="D31" s="27" t="s">
        <v>61</v>
      </c>
      <c r="E31" s="27" t="s">
        <v>72</v>
      </c>
      <c r="F31" s="27">
        <v>24</v>
      </c>
      <c r="G31" s="28">
        <v>42</v>
      </c>
      <c r="H31" s="28">
        <f t="shared" si="0"/>
        <v>1008</v>
      </c>
      <c r="I31" s="29">
        <f t="shared" si="1"/>
        <v>80.64</v>
      </c>
    </row>
    <row r="32" spans="1:9">
      <c r="A32" s="25">
        <v>42411</v>
      </c>
      <c r="B32" s="26" t="s">
        <v>55</v>
      </c>
      <c r="C32" s="27" t="s">
        <v>60</v>
      </c>
      <c r="D32" s="27" t="s">
        <v>61</v>
      </c>
      <c r="E32" s="27" t="s">
        <v>62</v>
      </c>
      <c r="F32" s="27">
        <v>72</v>
      </c>
      <c r="G32" s="28">
        <v>55</v>
      </c>
      <c r="H32" s="28">
        <f t="shared" si="0"/>
        <v>3960</v>
      </c>
      <c r="I32" s="29">
        <f t="shared" si="1"/>
        <v>316.8</v>
      </c>
    </row>
    <row r="33" spans="1:9">
      <c r="A33" s="25">
        <v>42414</v>
      </c>
      <c r="B33" s="26" t="s">
        <v>57</v>
      </c>
      <c r="C33" s="27" t="s">
        <v>60</v>
      </c>
      <c r="D33" s="31" t="s">
        <v>1</v>
      </c>
      <c r="E33" s="27" t="s">
        <v>67</v>
      </c>
      <c r="F33" s="27">
        <v>144</v>
      </c>
      <c r="G33" s="28">
        <v>120</v>
      </c>
      <c r="H33" s="28">
        <f t="shared" si="0"/>
        <v>17280</v>
      </c>
      <c r="I33" s="29">
        <f t="shared" si="1"/>
        <v>1382.4</v>
      </c>
    </row>
    <row r="34" spans="1:9">
      <c r="A34" s="25">
        <v>42415</v>
      </c>
      <c r="B34" s="26" t="s">
        <v>55</v>
      </c>
      <c r="C34" s="27" t="s">
        <v>60</v>
      </c>
      <c r="D34" s="31" t="s">
        <v>1</v>
      </c>
      <c r="E34" s="27" t="s">
        <v>67</v>
      </c>
      <c r="F34" s="27">
        <v>144</v>
      </c>
      <c r="G34" s="28">
        <v>120</v>
      </c>
      <c r="H34" s="28">
        <f t="shared" si="0"/>
        <v>17280</v>
      </c>
      <c r="I34" s="29">
        <f t="shared" si="1"/>
        <v>1382.4</v>
      </c>
    </row>
    <row r="35" spans="1:9">
      <c r="A35" s="25">
        <v>42418</v>
      </c>
      <c r="B35" s="26" t="s">
        <v>55</v>
      </c>
      <c r="C35" s="27" t="s">
        <v>60</v>
      </c>
      <c r="D35" s="27" t="s">
        <v>53</v>
      </c>
      <c r="E35" s="27" t="s">
        <v>70</v>
      </c>
      <c r="F35" s="27">
        <v>48</v>
      </c>
      <c r="G35" s="28">
        <v>48</v>
      </c>
      <c r="H35" s="28">
        <f t="shared" si="0"/>
        <v>2304</v>
      </c>
      <c r="I35" s="29">
        <f t="shared" si="1"/>
        <v>184.32</v>
      </c>
    </row>
    <row r="36" spans="1:9">
      <c r="A36" s="25">
        <v>42425</v>
      </c>
      <c r="B36" s="26" t="s">
        <v>55</v>
      </c>
      <c r="C36" s="27" t="s">
        <v>60</v>
      </c>
      <c r="D36" s="27" t="s">
        <v>61</v>
      </c>
      <c r="E36" s="27" t="s">
        <v>72</v>
      </c>
      <c r="F36" s="27">
        <v>48</v>
      </c>
      <c r="G36" s="28">
        <v>42</v>
      </c>
      <c r="H36" s="28">
        <f t="shared" si="0"/>
        <v>2016</v>
      </c>
      <c r="I36" s="29">
        <f t="shared" si="1"/>
        <v>161.28</v>
      </c>
    </row>
    <row r="37" spans="1:9">
      <c r="A37" s="25">
        <v>42425</v>
      </c>
      <c r="B37" s="26" t="s">
        <v>52</v>
      </c>
      <c r="C37" s="27" t="s">
        <v>60</v>
      </c>
      <c r="D37" s="27" t="s">
        <v>61</v>
      </c>
      <c r="E37" s="27" t="s">
        <v>72</v>
      </c>
      <c r="F37" s="27">
        <v>72</v>
      </c>
      <c r="G37" s="28">
        <v>42</v>
      </c>
      <c r="H37" s="28">
        <f t="shared" si="0"/>
        <v>3024</v>
      </c>
      <c r="I37" s="29">
        <f t="shared" si="1"/>
        <v>241.92000000000002</v>
      </c>
    </row>
    <row r="38" spans="1:9">
      <c r="A38" s="25">
        <v>42425</v>
      </c>
      <c r="B38" s="26" t="s">
        <v>57</v>
      </c>
      <c r="C38" s="27" t="s">
        <v>60</v>
      </c>
      <c r="D38" s="27" t="s">
        <v>61</v>
      </c>
      <c r="E38" s="27" t="s">
        <v>72</v>
      </c>
      <c r="F38" s="27">
        <v>48</v>
      </c>
      <c r="G38" s="28">
        <v>42</v>
      </c>
      <c r="H38" s="28">
        <f t="shared" si="0"/>
        <v>2016</v>
      </c>
      <c r="I38" s="29">
        <f t="shared" si="1"/>
        <v>161.28</v>
      </c>
    </row>
    <row r="39" spans="1:9">
      <c r="A39" s="25">
        <v>42434</v>
      </c>
      <c r="B39" s="26" t="s">
        <v>57</v>
      </c>
      <c r="C39" s="27" t="s">
        <v>60</v>
      </c>
      <c r="D39" s="27" t="s">
        <v>61</v>
      </c>
      <c r="E39" s="27" t="s">
        <v>72</v>
      </c>
      <c r="F39" s="27">
        <v>120</v>
      </c>
      <c r="G39" s="28">
        <v>42</v>
      </c>
      <c r="H39" s="28">
        <f t="shared" si="0"/>
        <v>5040</v>
      </c>
      <c r="I39" s="29">
        <f t="shared" si="1"/>
        <v>403.2</v>
      </c>
    </row>
    <row r="40" spans="1:9">
      <c r="A40" s="25">
        <v>42440</v>
      </c>
      <c r="B40" s="26" t="s">
        <v>57</v>
      </c>
      <c r="C40" s="27" t="s">
        <v>2</v>
      </c>
      <c r="D40" s="31" t="s">
        <v>73</v>
      </c>
      <c r="E40" s="27" t="s">
        <v>72</v>
      </c>
      <c r="F40" s="27">
        <v>48</v>
      </c>
      <c r="G40" s="28">
        <v>42</v>
      </c>
      <c r="H40" s="28">
        <f t="shared" si="0"/>
        <v>2016</v>
      </c>
      <c r="I40" s="29">
        <f t="shared" si="1"/>
        <v>161.28</v>
      </c>
    </row>
    <row r="41" spans="1:9">
      <c r="A41" s="25">
        <v>42441</v>
      </c>
      <c r="B41" s="26" t="s">
        <v>57</v>
      </c>
      <c r="C41" s="27" t="s">
        <v>60</v>
      </c>
      <c r="D41" s="27" t="s">
        <v>61</v>
      </c>
      <c r="E41" s="27" t="s">
        <v>74</v>
      </c>
      <c r="F41" s="27">
        <v>72</v>
      </c>
      <c r="G41" s="28">
        <v>62</v>
      </c>
      <c r="H41" s="28">
        <f t="shared" si="0"/>
        <v>4464</v>
      </c>
      <c r="I41" s="29">
        <f t="shared" si="1"/>
        <v>357.12</v>
      </c>
    </row>
    <row r="42" spans="1:9">
      <c r="A42" s="25">
        <v>42441</v>
      </c>
      <c r="B42" s="26" t="s">
        <v>52</v>
      </c>
      <c r="C42" s="27" t="s">
        <v>2</v>
      </c>
      <c r="D42" s="31" t="s">
        <v>71</v>
      </c>
      <c r="E42" s="27" t="s">
        <v>72</v>
      </c>
      <c r="F42" s="27">
        <v>192</v>
      </c>
      <c r="G42" s="28">
        <v>42</v>
      </c>
      <c r="H42" s="28">
        <f t="shared" si="0"/>
        <v>8064</v>
      </c>
      <c r="I42" s="29">
        <f t="shared" si="1"/>
        <v>645.12</v>
      </c>
    </row>
    <row r="43" spans="1:9">
      <c r="A43" s="25">
        <v>42461</v>
      </c>
      <c r="B43" s="26" t="s">
        <v>55</v>
      </c>
      <c r="C43" s="27" t="s">
        <v>60</v>
      </c>
      <c r="D43" s="27" t="s">
        <v>61</v>
      </c>
      <c r="E43" s="27" t="s">
        <v>72</v>
      </c>
      <c r="F43" s="27">
        <v>96</v>
      </c>
      <c r="G43" s="28">
        <v>42</v>
      </c>
      <c r="H43" s="28">
        <f t="shared" si="0"/>
        <v>4032</v>
      </c>
      <c r="I43" s="29">
        <f t="shared" si="1"/>
        <v>322.56</v>
      </c>
    </row>
    <row r="44" spans="1:9">
      <c r="A44" s="25">
        <v>42447</v>
      </c>
      <c r="B44" s="26" t="s">
        <v>52</v>
      </c>
      <c r="C44" s="27" t="s">
        <v>60</v>
      </c>
      <c r="D44" s="31" t="s">
        <v>1</v>
      </c>
      <c r="E44" s="27" t="s">
        <v>75</v>
      </c>
      <c r="F44" s="27">
        <v>121</v>
      </c>
      <c r="G44" s="28">
        <v>120</v>
      </c>
      <c r="H44" s="28">
        <f t="shared" si="0"/>
        <v>14520</v>
      </c>
      <c r="I44" s="29">
        <f t="shared" si="1"/>
        <v>1161.6000000000001</v>
      </c>
    </row>
    <row r="45" spans="1:9">
      <c r="A45" s="25">
        <v>42448</v>
      </c>
      <c r="B45" s="26" t="s">
        <v>63</v>
      </c>
      <c r="C45" s="27" t="s">
        <v>60</v>
      </c>
      <c r="D45" s="27" t="s">
        <v>61</v>
      </c>
      <c r="E45" s="27" t="s">
        <v>74</v>
      </c>
      <c r="F45" s="27">
        <v>144</v>
      </c>
      <c r="G45" s="28">
        <v>62</v>
      </c>
      <c r="H45" s="28">
        <f t="shared" si="0"/>
        <v>8928</v>
      </c>
      <c r="I45" s="29">
        <f t="shared" si="1"/>
        <v>714.24</v>
      </c>
    </row>
    <row r="46" spans="1:9">
      <c r="A46" s="25">
        <v>42449</v>
      </c>
      <c r="B46" s="26" t="s">
        <v>55</v>
      </c>
      <c r="C46" s="27" t="s">
        <v>60</v>
      </c>
      <c r="D46" s="31" t="s">
        <v>1</v>
      </c>
      <c r="E46" s="27" t="s">
        <v>66</v>
      </c>
      <c r="F46" s="27">
        <v>91</v>
      </c>
      <c r="G46" s="28">
        <v>73</v>
      </c>
      <c r="H46" s="28">
        <f t="shared" si="0"/>
        <v>6643</v>
      </c>
      <c r="I46" s="29">
        <f t="shared" si="1"/>
        <v>531.44000000000005</v>
      </c>
    </row>
    <row r="47" spans="1:9">
      <c r="A47" s="25">
        <v>42455</v>
      </c>
      <c r="B47" s="26" t="s">
        <v>57</v>
      </c>
      <c r="C47" s="27" t="s">
        <v>2</v>
      </c>
      <c r="D47" s="27" t="s">
        <v>61</v>
      </c>
      <c r="E47" s="27" t="s">
        <v>74</v>
      </c>
      <c r="F47" s="27">
        <v>48</v>
      </c>
      <c r="G47" s="28">
        <v>62</v>
      </c>
      <c r="H47" s="28">
        <f t="shared" si="0"/>
        <v>2976</v>
      </c>
      <c r="I47" s="29">
        <f t="shared" si="1"/>
        <v>238.08</v>
      </c>
    </row>
    <row r="48" spans="1:9">
      <c r="A48" s="25">
        <v>42455</v>
      </c>
      <c r="B48" s="26" t="s">
        <v>55</v>
      </c>
      <c r="C48" s="27" t="s">
        <v>2</v>
      </c>
      <c r="D48" s="27" t="s">
        <v>61</v>
      </c>
      <c r="E48" s="27" t="s">
        <v>74</v>
      </c>
      <c r="F48" s="27">
        <v>72</v>
      </c>
      <c r="G48" s="28">
        <v>62</v>
      </c>
      <c r="H48" s="28">
        <f t="shared" si="0"/>
        <v>4464</v>
      </c>
      <c r="I48" s="29">
        <f t="shared" si="1"/>
        <v>357.12</v>
      </c>
    </row>
    <row r="49" spans="1:9">
      <c r="A49" s="25">
        <v>42455</v>
      </c>
      <c r="B49" s="26" t="s">
        <v>63</v>
      </c>
      <c r="C49" s="27" t="s">
        <v>2</v>
      </c>
      <c r="D49" s="27" t="s">
        <v>53</v>
      </c>
      <c r="E49" s="27" t="s">
        <v>76</v>
      </c>
      <c r="F49" s="27">
        <v>48</v>
      </c>
      <c r="G49" s="28">
        <v>48</v>
      </c>
      <c r="H49" s="28">
        <f t="shared" si="0"/>
        <v>2304</v>
      </c>
      <c r="I49" s="29">
        <f t="shared" si="1"/>
        <v>184.32</v>
      </c>
    </row>
    <row r="50" spans="1:9">
      <c r="A50" s="25">
        <v>42455</v>
      </c>
      <c r="B50" s="26" t="s">
        <v>69</v>
      </c>
      <c r="C50" s="27" t="s">
        <v>60</v>
      </c>
      <c r="D50" s="27" t="s">
        <v>1</v>
      </c>
      <c r="E50" s="27" t="s">
        <v>66</v>
      </c>
      <c r="F50" s="27">
        <v>91</v>
      </c>
      <c r="G50" s="28">
        <v>73</v>
      </c>
      <c r="H50" s="28">
        <f t="shared" si="0"/>
        <v>6643</v>
      </c>
      <c r="I50" s="29">
        <f t="shared" si="1"/>
        <v>531.44000000000005</v>
      </c>
    </row>
    <row r="51" spans="1:9">
      <c r="A51" s="25">
        <v>42462</v>
      </c>
      <c r="B51" s="26" t="s">
        <v>57</v>
      </c>
      <c r="C51" s="27" t="s">
        <v>60</v>
      </c>
      <c r="D51" s="27" t="s">
        <v>61</v>
      </c>
      <c r="E51" s="27" t="s">
        <v>74</v>
      </c>
      <c r="F51" s="27">
        <v>96</v>
      </c>
      <c r="G51" s="28">
        <v>62</v>
      </c>
      <c r="H51" s="28">
        <f t="shared" si="0"/>
        <v>5952</v>
      </c>
      <c r="I51" s="29">
        <f t="shared" si="1"/>
        <v>476.16</v>
      </c>
    </row>
    <row r="52" spans="1:9">
      <c r="A52" s="25">
        <v>42462</v>
      </c>
      <c r="B52" s="26" t="s">
        <v>69</v>
      </c>
      <c r="C52" s="27" t="s">
        <v>60</v>
      </c>
      <c r="D52" s="27" t="s">
        <v>61</v>
      </c>
      <c r="E52" s="27" t="s">
        <v>74</v>
      </c>
      <c r="F52" s="27">
        <v>48</v>
      </c>
      <c r="G52" s="28">
        <v>62</v>
      </c>
      <c r="H52" s="28">
        <f t="shared" si="0"/>
        <v>2976</v>
      </c>
      <c r="I52" s="29">
        <f t="shared" si="1"/>
        <v>238.08</v>
      </c>
    </row>
    <row r="53" spans="1:9">
      <c r="A53" s="25">
        <v>42462</v>
      </c>
      <c r="B53" s="26" t="s">
        <v>55</v>
      </c>
      <c r="C53" s="27" t="s">
        <v>60</v>
      </c>
      <c r="D53" s="27" t="s">
        <v>1</v>
      </c>
      <c r="E53" s="27" t="s">
        <v>75</v>
      </c>
      <c r="F53" s="27">
        <v>121</v>
      </c>
      <c r="G53" s="28">
        <v>120</v>
      </c>
      <c r="H53" s="28">
        <f t="shared" si="0"/>
        <v>14520</v>
      </c>
      <c r="I53" s="29">
        <f t="shared" si="1"/>
        <v>1161.6000000000001</v>
      </c>
    </row>
    <row r="54" spans="1:9">
      <c r="A54" s="25">
        <v>42462</v>
      </c>
      <c r="B54" s="26" t="s">
        <v>57</v>
      </c>
      <c r="C54" s="27" t="s">
        <v>60</v>
      </c>
      <c r="D54" s="27" t="s">
        <v>1</v>
      </c>
      <c r="E54" s="27" t="s">
        <v>75</v>
      </c>
      <c r="F54" s="27">
        <v>121</v>
      </c>
      <c r="G54" s="28">
        <v>120</v>
      </c>
      <c r="H54" s="28">
        <f t="shared" si="0"/>
        <v>14520</v>
      </c>
      <c r="I54" s="29">
        <f t="shared" si="1"/>
        <v>1161.6000000000001</v>
      </c>
    </row>
    <row r="55" spans="1:9">
      <c r="A55" s="25">
        <v>42462</v>
      </c>
      <c r="B55" s="26" t="s">
        <v>59</v>
      </c>
      <c r="C55" s="27" t="s">
        <v>2</v>
      </c>
      <c r="D55" s="31" t="s">
        <v>71</v>
      </c>
      <c r="E55" s="27" t="s">
        <v>72</v>
      </c>
      <c r="F55" s="27">
        <v>24</v>
      </c>
      <c r="G55" s="28">
        <v>42</v>
      </c>
      <c r="H55" s="28">
        <f t="shared" si="0"/>
        <v>1008</v>
      </c>
      <c r="I55" s="29">
        <f t="shared" si="1"/>
        <v>80.64</v>
      </c>
    </row>
    <row r="56" spans="1:9">
      <c r="A56" s="25">
        <v>42469</v>
      </c>
      <c r="B56" s="26" t="s">
        <v>57</v>
      </c>
      <c r="C56" s="27" t="s">
        <v>60</v>
      </c>
      <c r="D56" s="27" t="s">
        <v>61</v>
      </c>
      <c r="E56" s="27" t="s">
        <v>74</v>
      </c>
      <c r="F56" s="27">
        <v>144</v>
      </c>
      <c r="G56" s="28">
        <v>62</v>
      </c>
      <c r="H56" s="28">
        <f t="shared" si="0"/>
        <v>8928</v>
      </c>
      <c r="I56" s="29">
        <f t="shared" si="1"/>
        <v>714.24</v>
      </c>
    </row>
    <row r="57" spans="1:9">
      <c r="A57" s="25">
        <v>42469</v>
      </c>
      <c r="B57" s="26" t="s">
        <v>52</v>
      </c>
      <c r="C57" s="27" t="s">
        <v>2</v>
      </c>
      <c r="D57" s="27" t="s">
        <v>53</v>
      </c>
      <c r="E57" s="27" t="s">
        <v>70</v>
      </c>
      <c r="F57" s="27">
        <v>96</v>
      </c>
      <c r="G57" s="28">
        <v>48</v>
      </c>
      <c r="H57" s="28">
        <f t="shared" si="0"/>
        <v>4608</v>
      </c>
      <c r="I57" s="29">
        <f t="shared" si="1"/>
        <v>368.64</v>
      </c>
    </row>
    <row r="58" spans="1:9">
      <c r="A58" s="25">
        <v>42469</v>
      </c>
      <c r="B58" s="26" t="s">
        <v>57</v>
      </c>
      <c r="C58" s="27" t="s">
        <v>2</v>
      </c>
      <c r="D58" s="27" t="s">
        <v>53</v>
      </c>
      <c r="E58" s="27" t="s">
        <v>70</v>
      </c>
      <c r="F58" s="27">
        <v>24</v>
      </c>
      <c r="G58" s="28">
        <v>48</v>
      </c>
      <c r="H58" s="28">
        <f t="shared" si="0"/>
        <v>1152</v>
      </c>
      <c r="I58" s="29">
        <f t="shared" si="1"/>
        <v>92.16</v>
      </c>
    </row>
    <row r="59" spans="1:9">
      <c r="A59" s="25">
        <v>42469</v>
      </c>
      <c r="B59" s="26" t="s">
        <v>69</v>
      </c>
      <c r="C59" s="27" t="s">
        <v>2</v>
      </c>
      <c r="D59" s="31" t="s">
        <v>71</v>
      </c>
      <c r="E59" s="27" t="s">
        <v>72</v>
      </c>
      <c r="F59" s="27">
        <v>96</v>
      </c>
      <c r="G59" s="28">
        <v>42</v>
      </c>
      <c r="H59" s="28">
        <f t="shared" si="0"/>
        <v>4032</v>
      </c>
      <c r="I59" s="29">
        <f t="shared" si="1"/>
        <v>322.56</v>
      </c>
    </row>
    <row r="60" spans="1:9">
      <c r="A60" s="25">
        <v>42476</v>
      </c>
      <c r="B60" s="26" t="s">
        <v>57</v>
      </c>
      <c r="C60" s="27" t="s">
        <v>60</v>
      </c>
      <c r="D60" s="27" t="s">
        <v>53</v>
      </c>
      <c r="E60" s="27" t="s">
        <v>77</v>
      </c>
      <c r="F60" s="27">
        <v>72</v>
      </c>
      <c r="G60" s="28">
        <v>68</v>
      </c>
      <c r="H60" s="28">
        <f t="shared" si="0"/>
        <v>4896</v>
      </c>
      <c r="I60" s="29">
        <f t="shared" si="1"/>
        <v>391.68</v>
      </c>
    </row>
    <row r="61" spans="1:9">
      <c r="A61" s="25">
        <v>42476</v>
      </c>
      <c r="B61" s="26" t="s">
        <v>52</v>
      </c>
      <c r="C61" s="27" t="s">
        <v>60</v>
      </c>
      <c r="D61" s="27" t="s">
        <v>53</v>
      </c>
      <c r="E61" s="27" t="s">
        <v>77</v>
      </c>
      <c r="F61" s="27">
        <v>24</v>
      </c>
      <c r="G61" s="28">
        <v>68</v>
      </c>
      <c r="H61" s="28">
        <f t="shared" si="0"/>
        <v>1632</v>
      </c>
      <c r="I61" s="29">
        <f t="shared" si="1"/>
        <v>130.56</v>
      </c>
    </row>
    <row r="62" spans="1:9">
      <c r="A62" s="25">
        <v>42476</v>
      </c>
      <c r="B62" s="26" t="s">
        <v>57</v>
      </c>
      <c r="C62" s="27" t="s">
        <v>2</v>
      </c>
      <c r="D62" s="31" t="s">
        <v>71</v>
      </c>
      <c r="E62" s="27" t="s">
        <v>72</v>
      </c>
      <c r="F62" s="27">
        <v>48</v>
      </c>
      <c r="G62" s="28">
        <v>42</v>
      </c>
      <c r="H62" s="28">
        <f t="shared" si="0"/>
        <v>2016</v>
      </c>
      <c r="I62" s="29">
        <f t="shared" si="1"/>
        <v>161.28</v>
      </c>
    </row>
    <row r="63" spans="1:9">
      <c r="A63" s="25">
        <v>42476</v>
      </c>
      <c r="B63" s="26" t="s">
        <v>59</v>
      </c>
      <c r="C63" s="27" t="s">
        <v>60</v>
      </c>
      <c r="D63" s="27" t="s">
        <v>61</v>
      </c>
      <c r="E63" s="27" t="s">
        <v>78</v>
      </c>
      <c r="F63" s="27">
        <v>120</v>
      </c>
      <c r="G63" s="28">
        <v>47</v>
      </c>
      <c r="H63" s="28">
        <f t="shared" si="0"/>
        <v>5640</v>
      </c>
      <c r="I63" s="29">
        <f t="shared" si="1"/>
        <v>451.2</v>
      </c>
    </row>
    <row r="64" spans="1:9">
      <c r="A64" s="25">
        <v>42483</v>
      </c>
      <c r="B64" s="26" t="s">
        <v>69</v>
      </c>
      <c r="C64" s="27" t="s">
        <v>60</v>
      </c>
      <c r="D64" s="31" t="s">
        <v>1</v>
      </c>
      <c r="E64" s="27" t="s">
        <v>79</v>
      </c>
      <c r="F64" s="27">
        <v>144</v>
      </c>
      <c r="G64" s="28">
        <v>120</v>
      </c>
      <c r="H64" s="28">
        <f t="shared" si="0"/>
        <v>17280</v>
      </c>
      <c r="I64" s="29">
        <f t="shared" si="1"/>
        <v>1382.4</v>
      </c>
    </row>
    <row r="65" spans="1:9">
      <c r="A65" s="25">
        <v>42483</v>
      </c>
      <c r="B65" s="26" t="s">
        <v>59</v>
      </c>
      <c r="C65" s="27" t="s">
        <v>60</v>
      </c>
      <c r="D65" s="27" t="s">
        <v>1</v>
      </c>
      <c r="E65" s="27" t="s">
        <v>75</v>
      </c>
      <c r="F65" s="27">
        <v>121</v>
      </c>
      <c r="G65" s="28">
        <v>120</v>
      </c>
      <c r="H65" s="28">
        <f t="shared" si="0"/>
        <v>14520</v>
      </c>
      <c r="I65" s="29">
        <f t="shared" si="1"/>
        <v>1161.6000000000001</v>
      </c>
    </row>
    <row r="66" spans="1:9">
      <c r="A66" s="25">
        <v>42483</v>
      </c>
      <c r="B66" s="26" t="s">
        <v>63</v>
      </c>
      <c r="C66" s="27" t="s">
        <v>60</v>
      </c>
      <c r="D66" s="27" t="s">
        <v>1</v>
      </c>
      <c r="E66" s="27" t="s">
        <v>75</v>
      </c>
      <c r="F66" s="27">
        <v>121</v>
      </c>
      <c r="G66" s="28">
        <v>120</v>
      </c>
      <c r="H66" s="28">
        <f t="shared" ref="H66:H129" si="2">F66*G66</f>
        <v>14520</v>
      </c>
      <c r="I66" s="29">
        <f t="shared" si="1"/>
        <v>1161.6000000000001</v>
      </c>
    </row>
    <row r="67" spans="1:9">
      <c r="A67" s="25">
        <v>42483</v>
      </c>
      <c r="B67" s="26" t="s">
        <v>52</v>
      </c>
      <c r="C67" s="27" t="s">
        <v>2</v>
      </c>
      <c r="D67" s="31" t="s">
        <v>71</v>
      </c>
      <c r="E67" s="27" t="s">
        <v>72</v>
      </c>
      <c r="F67" s="27">
        <v>24</v>
      </c>
      <c r="G67" s="28">
        <v>42</v>
      </c>
      <c r="H67" s="28">
        <f t="shared" si="2"/>
        <v>1008</v>
      </c>
      <c r="I67" s="29">
        <f t="shared" ref="I67:I130" si="3">H67*0.08</f>
        <v>80.64</v>
      </c>
    </row>
    <row r="68" spans="1:9">
      <c r="A68" s="25">
        <v>42490</v>
      </c>
      <c r="B68" s="26" t="s">
        <v>55</v>
      </c>
      <c r="C68" s="27" t="s">
        <v>60</v>
      </c>
      <c r="D68" s="27" t="s">
        <v>1</v>
      </c>
      <c r="E68" s="27" t="s">
        <v>67</v>
      </c>
      <c r="F68" s="27">
        <v>144</v>
      </c>
      <c r="G68" s="28">
        <v>198</v>
      </c>
      <c r="H68" s="28">
        <f t="shared" si="2"/>
        <v>28512</v>
      </c>
      <c r="I68" s="29">
        <f t="shared" si="3"/>
        <v>2280.96</v>
      </c>
    </row>
    <row r="69" spans="1:9">
      <c r="A69" s="25">
        <v>42490</v>
      </c>
      <c r="B69" s="26" t="s">
        <v>57</v>
      </c>
      <c r="C69" s="27" t="s">
        <v>60</v>
      </c>
      <c r="D69" s="31" t="s">
        <v>1</v>
      </c>
      <c r="E69" s="27" t="s">
        <v>67</v>
      </c>
      <c r="F69" s="27">
        <v>144</v>
      </c>
      <c r="G69" s="28">
        <v>198</v>
      </c>
      <c r="H69" s="28">
        <f t="shared" si="2"/>
        <v>28512</v>
      </c>
      <c r="I69" s="29">
        <f t="shared" si="3"/>
        <v>2280.96</v>
      </c>
    </row>
    <row r="70" spans="1:9">
      <c r="A70" s="25">
        <v>42490</v>
      </c>
      <c r="B70" s="26" t="s">
        <v>52</v>
      </c>
      <c r="C70" s="27" t="s">
        <v>60</v>
      </c>
      <c r="D70" s="27" t="s">
        <v>61</v>
      </c>
      <c r="E70" s="27" t="s">
        <v>80</v>
      </c>
      <c r="F70" s="27">
        <v>24</v>
      </c>
      <c r="G70" s="28">
        <v>66</v>
      </c>
      <c r="H70" s="28">
        <f t="shared" si="2"/>
        <v>1584</v>
      </c>
      <c r="I70" s="29">
        <f t="shared" si="3"/>
        <v>126.72</v>
      </c>
    </row>
    <row r="71" spans="1:9">
      <c r="A71" s="25">
        <v>42490</v>
      </c>
      <c r="B71" s="26" t="s">
        <v>59</v>
      </c>
      <c r="C71" s="27" t="s">
        <v>60</v>
      </c>
      <c r="D71" s="27" t="s">
        <v>53</v>
      </c>
      <c r="E71" s="27" t="s">
        <v>77</v>
      </c>
      <c r="F71" s="27">
        <v>72</v>
      </c>
      <c r="G71" s="28">
        <v>68</v>
      </c>
      <c r="H71" s="28">
        <f t="shared" si="2"/>
        <v>4896</v>
      </c>
      <c r="I71" s="29">
        <f t="shared" si="3"/>
        <v>391.68</v>
      </c>
    </row>
    <row r="72" spans="1:9">
      <c r="A72" s="25">
        <v>42490</v>
      </c>
      <c r="B72" s="26" t="s">
        <v>69</v>
      </c>
      <c r="C72" s="27" t="s">
        <v>2</v>
      </c>
      <c r="D72" s="31" t="s">
        <v>71</v>
      </c>
      <c r="E72" s="27" t="s">
        <v>72</v>
      </c>
      <c r="F72" s="27">
        <v>48</v>
      </c>
      <c r="G72" s="28">
        <v>42</v>
      </c>
      <c r="H72" s="28">
        <f t="shared" si="2"/>
        <v>2016</v>
      </c>
      <c r="I72" s="29">
        <f t="shared" si="3"/>
        <v>161.28</v>
      </c>
    </row>
    <row r="73" spans="1:9">
      <c r="A73" s="25">
        <v>42497</v>
      </c>
      <c r="B73" s="26" t="s">
        <v>59</v>
      </c>
      <c r="C73" s="27" t="s">
        <v>60</v>
      </c>
      <c r="D73" s="27" t="s">
        <v>61</v>
      </c>
      <c r="E73" s="27" t="s">
        <v>80</v>
      </c>
      <c r="F73" s="27">
        <v>48</v>
      </c>
      <c r="G73" s="28">
        <v>66</v>
      </c>
      <c r="H73" s="28">
        <f t="shared" si="2"/>
        <v>3168</v>
      </c>
      <c r="I73" s="29">
        <f t="shared" si="3"/>
        <v>253.44</v>
      </c>
    </row>
    <row r="74" spans="1:9">
      <c r="A74" s="25">
        <v>42497</v>
      </c>
      <c r="B74" s="26" t="s">
        <v>63</v>
      </c>
      <c r="C74" s="27" t="s">
        <v>60</v>
      </c>
      <c r="D74" s="27" t="s">
        <v>1</v>
      </c>
      <c r="E74" s="27" t="s">
        <v>66</v>
      </c>
      <c r="F74" s="27">
        <v>91</v>
      </c>
      <c r="G74" s="28">
        <v>73</v>
      </c>
      <c r="H74" s="28">
        <f t="shared" si="2"/>
        <v>6643</v>
      </c>
      <c r="I74" s="29">
        <f t="shared" si="3"/>
        <v>531.44000000000005</v>
      </c>
    </row>
    <row r="75" spans="1:9">
      <c r="A75" s="25">
        <v>42504</v>
      </c>
      <c r="B75" s="26" t="s">
        <v>63</v>
      </c>
      <c r="C75" s="27" t="s">
        <v>2</v>
      </c>
      <c r="D75" s="27" t="s">
        <v>61</v>
      </c>
      <c r="E75" s="27" t="s">
        <v>80</v>
      </c>
      <c r="F75" s="27">
        <v>120</v>
      </c>
      <c r="G75" s="28">
        <v>66</v>
      </c>
      <c r="H75" s="28">
        <f t="shared" si="2"/>
        <v>7920</v>
      </c>
      <c r="I75" s="29">
        <f t="shared" si="3"/>
        <v>633.6</v>
      </c>
    </row>
    <row r="76" spans="1:9">
      <c r="A76" s="25">
        <v>42504</v>
      </c>
      <c r="B76" s="26" t="s">
        <v>55</v>
      </c>
      <c r="C76" s="27" t="s">
        <v>60</v>
      </c>
      <c r="D76" s="27" t="s">
        <v>1</v>
      </c>
      <c r="E76" s="27" t="s">
        <v>81</v>
      </c>
      <c r="F76" s="27">
        <v>188</v>
      </c>
      <c r="G76" s="28">
        <v>198</v>
      </c>
      <c r="H76" s="28">
        <f t="shared" si="2"/>
        <v>37224</v>
      </c>
      <c r="I76" s="29">
        <f t="shared" si="3"/>
        <v>2977.92</v>
      </c>
    </row>
    <row r="77" spans="1:9">
      <c r="A77" s="25">
        <v>42504</v>
      </c>
      <c r="B77" s="26" t="s">
        <v>59</v>
      </c>
      <c r="C77" s="27" t="s">
        <v>60</v>
      </c>
      <c r="D77" s="31" t="s">
        <v>1</v>
      </c>
      <c r="E77" s="27" t="s">
        <v>81</v>
      </c>
      <c r="F77" s="27">
        <v>188</v>
      </c>
      <c r="G77" s="28">
        <v>198</v>
      </c>
      <c r="H77" s="28">
        <f t="shared" si="2"/>
        <v>37224</v>
      </c>
      <c r="I77" s="29">
        <f t="shared" si="3"/>
        <v>2977.92</v>
      </c>
    </row>
    <row r="78" spans="1:9">
      <c r="A78" s="25">
        <v>42511</v>
      </c>
      <c r="B78" s="26" t="s">
        <v>57</v>
      </c>
      <c r="C78" s="27" t="s">
        <v>2</v>
      </c>
      <c r="D78" s="27" t="s">
        <v>61</v>
      </c>
      <c r="E78" s="27" t="s">
        <v>80</v>
      </c>
      <c r="F78" s="27">
        <v>120</v>
      </c>
      <c r="G78" s="28">
        <v>66</v>
      </c>
      <c r="H78" s="28">
        <f t="shared" si="2"/>
        <v>7920</v>
      </c>
      <c r="I78" s="29">
        <f t="shared" si="3"/>
        <v>633.6</v>
      </c>
    </row>
    <row r="79" spans="1:9">
      <c r="A79" s="25">
        <v>42511</v>
      </c>
      <c r="B79" s="26" t="s">
        <v>55</v>
      </c>
      <c r="C79" s="27" t="s">
        <v>2</v>
      </c>
      <c r="D79" s="27" t="s">
        <v>61</v>
      </c>
      <c r="E79" s="27" t="s">
        <v>80</v>
      </c>
      <c r="F79" s="27">
        <v>24</v>
      </c>
      <c r="G79" s="28">
        <v>66</v>
      </c>
      <c r="H79" s="28">
        <f t="shared" si="2"/>
        <v>1584</v>
      </c>
      <c r="I79" s="29">
        <f t="shared" si="3"/>
        <v>126.72</v>
      </c>
    </row>
    <row r="80" spans="1:9">
      <c r="A80" s="25">
        <v>42518</v>
      </c>
      <c r="B80" s="26" t="s">
        <v>55</v>
      </c>
      <c r="C80" s="27" t="s">
        <v>60</v>
      </c>
      <c r="D80" s="27" t="s">
        <v>61</v>
      </c>
      <c r="E80" s="27" t="s">
        <v>80</v>
      </c>
      <c r="F80" s="27">
        <v>240</v>
      </c>
      <c r="G80" s="28">
        <v>66</v>
      </c>
      <c r="H80" s="28">
        <f t="shared" si="2"/>
        <v>15840</v>
      </c>
      <c r="I80" s="29">
        <f t="shared" si="3"/>
        <v>1267.2</v>
      </c>
    </row>
    <row r="81" spans="1:9">
      <c r="A81" s="25">
        <v>42518</v>
      </c>
      <c r="B81" s="26" t="s">
        <v>69</v>
      </c>
      <c r="C81" s="27" t="s">
        <v>60</v>
      </c>
      <c r="D81" s="27" t="s">
        <v>1</v>
      </c>
      <c r="E81" s="27" t="s">
        <v>82</v>
      </c>
      <c r="F81" s="27">
        <v>188</v>
      </c>
      <c r="G81" s="28">
        <v>198</v>
      </c>
      <c r="H81" s="28">
        <f t="shared" si="2"/>
        <v>37224</v>
      </c>
      <c r="I81" s="29">
        <f t="shared" si="3"/>
        <v>2977.92</v>
      </c>
    </row>
    <row r="82" spans="1:9">
      <c r="A82" s="25">
        <v>42518</v>
      </c>
      <c r="B82" s="26" t="s">
        <v>59</v>
      </c>
      <c r="C82" s="27" t="s">
        <v>2</v>
      </c>
      <c r="D82" s="31" t="s">
        <v>71</v>
      </c>
      <c r="E82" s="27" t="s">
        <v>72</v>
      </c>
      <c r="F82" s="27">
        <v>72</v>
      </c>
      <c r="G82" s="28">
        <v>42</v>
      </c>
      <c r="H82" s="28">
        <f t="shared" si="2"/>
        <v>3024</v>
      </c>
      <c r="I82" s="29">
        <f t="shared" si="3"/>
        <v>241.92000000000002</v>
      </c>
    </row>
    <row r="83" spans="1:9">
      <c r="A83" s="25">
        <v>42525</v>
      </c>
      <c r="B83" s="26" t="s">
        <v>57</v>
      </c>
      <c r="C83" s="27" t="s">
        <v>60</v>
      </c>
      <c r="D83" s="27" t="s">
        <v>1</v>
      </c>
      <c r="E83" s="27" t="s">
        <v>83</v>
      </c>
      <c r="F83" s="27">
        <v>192</v>
      </c>
      <c r="G83" s="28">
        <v>198</v>
      </c>
      <c r="H83" s="28">
        <f t="shared" si="2"/>
        <v>38016</v>
      </c>
      <c r="I83" s="29">
        <f t="shared" si="3"/>
        <v>3041.28</v>
      </c>
    </row>
    <row r="84" spans="1:9">
      <c r="A84" s="25">
        <v>42525</v>
      </c>
      <c r="B84" s="26" t="s">
        <v>57</v>
      </c>
      <c r="C84" s="27" t="s">
        <v>60</v>
      </c>
      <c r="D84" s="27" t="s">
        <v>61</v>
      </c>
      <c r="E84" s="27" t="s">
        <v>80</v>
      </c>
      <c r="F84" s="27">
        <v>192</v>
      </c>
      <c r="G84" s="28">
        <v>66</v>
      </c>
      <c r="H84" s="28">
        <f t="shared" si="2"/>
        <v>12672</v>
      </c>
      <c r="I84" s="29">
        <f t="shared" si="3"/>
        <v>1013.76</v>
      </c>
    </row>
    <row r="85" spans="1:9">
      <c r="A85" s="25">
        <v>42525</v>
      </c>
      <c r="B85" s="26" t="s">
        <v>63</v>
      </c>
      <c r="C85" s="27" t="s">
        <v>60</v>
      </c>
      <c r="D85" s="27" t="s">
        <v>61</v>
      </c>
      <c r="E85" s="27" t="s">
        <v>80</v>
      </c>
      <c r="F85" s="27">
        <v>96</v>
      </c>
      <c r="G85" s="28">
        <v>66</v>
      </c>
      <c r="H85" s="28">
        <f t="shared" si="2"/>
        <v>6336</v>
      </c>
      <c r="I85" s="29">
        <f t="shared" si="3"/>
        <v>506.88</v>
      </c>
    </row>
    <row r="86" spans="1:9">
      <c r="A86" s="25">
        <v>42529</v>
      </c>
      <c r="B86" s="26" t="s">
        <v>55</v>
      </c>
      <c r="C86" s="27" t="s">
        <v>60</v>
      </c>
      <c r="D86" s="31" t="s">
        <v>1</v>
      </c>
      <c r="E86" s="27" t="s">
        <v>83</v>
      </c>
      <c r="F86" s="27">
        <v>192</v>
      </c>
      <c r="G86" s="28">
        <v>198</v>
      </c>
      <c r="H86" s="28">
        <f t="shared" si="2"/>
        <v>38016</v>
      </c>
      <c r="I86" s="29">
        <f t="shared" si="3"/>
        <v>3041.28</v>
      </c>
    </row>
    <row r="87" spans="1:9">
      <c r="A87" s="25">
        <v>42532</v>
      </c>
      <c r="B87" s="26" t="s">
        <v>63</v>
      </c>
      <c r="C87" s="27" t="s">
        <v>60</v>
      </c>
      <c r="D87" s="27" t="s">
        <v>53</v>
      </c>
      <c r="E87" s="27" t="s">
        <v>77</v>
      </c>
      <c r="F87" s="27">
        <v>48</v>
      </c>
      <c r="G87" s="28">
        <v>68</v>
      </c>
      <c r="H87" s="28">
        <f t="shared" si="2"/>
        <v>3264</v>
      </c>
      <c r="I87" s="29">
        <f t="shared" si="3"/>
        <v>261.12</v>
      </c>
    </row>
    <row r="88" spans="1:9">
      <c r="A88" s="25">
        <v>42532</v>
      </c>
      <c r="B88" s="26" t="s">
        <v>69</v>
      </c>
      <c r="C88" s="27" t="s">
        <v>2</v>
      </c>
      <c r="D88" s="31" t="s">
        <v>71</v>
      </c>
      <c r="E88" s="27" t="s">
        <v>72</v>
      </c>
      <c r="F88" s="27">
        <v>24</v>
      </c>
      <c r="G88" s="28">
        <v>42</v>
      </c>
      <c r="H88" s="28">
        <f t="shared" si="2"/>
        <v>1008</v>
      </c>
      <c r="I88" s="29">
        <f t="shared" si="3"/>
        <v>80.64</v>
      </c>
    </row>
    <row r="89" spans="1:9">
      <c r="A89" s="25">
        <v>42533</v>
      </c>
      <c r="B89" s="26" t="s">
        <v>57</v>
      </c>
      <c r="C89" s="27" t="s">
        <v>2</v>
      </c>
      <c r="D89" s="31" t="s">
        <v>71</v>
      </c>
      <c r="E89" s="27" t="s">
        <v>84</v>
      </c>
      <c r="F89" s="27">
        <v>48</v>
      </c>
      <c r="G89" s="28">
        <v>47</v>
      </c>
      <c r="H89" s="28">
        <f t="shared" si="2"/>
        <v>2256</v>
      </c>
      <c r="I89" s="29">
        <f t="shared" si="3"/>
        <v>180.48</v>
      </c>
    </row>
    <row r="90" spans="1:9">
      <c r="A90" s="25">
        <v>42536</v>
      </c>
      <c r="B90" s="26" t="s">
        <v>55</v>
      </c>
      <c r="C90" s="27" t="s">
        <v>2</v>
      </c>
      <c r="D90" s="31" t="s">
        <v>71</v>
      </c>
      <c r="E90" s="27" t="s">
        <v>78</v>
      </c>
      <c r="F90" s="27">
        <v>72</v>
      </c>
      <c r="G90" s="28">
        <v>47</v>
      </c>
      <c r="H90" s="28">
        <f t="shared" si="2"/>
        <v>3384</v>
      </c>
      <c r="I90" s="29">
        <f t="shared" si="3"/>
        <v>270.72000000000003</v>
      </c>
    </row>
    <row r="91" spans="1:9">
      <c r="A91" s="25">
        <v>42538</v>
      </c>
      <c r="B91" s="26" t="s">
        <v>52</v>
      </c>
      <c r="C91" s="27" t="s">
        <v>60</v>
      </c>
      <c r="D91" s="31" t="s">
        <v>1</v>
      </c>
      <c r="E91" s="27" t="s">
        <v>81</v>
      </c>
      <c r="F91" s="27">
        <v>188</v>
      </c>
      <c r="G91" s="28">
        <v>198</v>
      </c>
      <c r="H91" s="28">
        <f t="shared" si="2"/>
        <v>37224</v>
      </c>
      <c r="I91" s="29">
        <f t="shared" si="3"/>
        <v>2977.92</v>
      </c>
    </row>
    <row r="92" spans="1:9">
      <c r="A92" s="25">
        <v>42539</v>
      </c>
      <c r="B92" s="26" t="s">
        <v>69</v>
      </c>
      <c r="C92" s="27" t="s">
        <v>2</v>
      </c>
      <c r="D92" s="27" t="s">
        <v>53</v>
      </c>
      <c r="E92" s="27" t="s">
        <v>77</v>
      </c>
      <c r="F92" s="27">
        <v>48</v>
      </c>
      <c r="G92" s="28">
        <v>68</v>
      </c>
      <c r="H92" s="28">
        <f t="shared" si="2"/>
        <v>3264</v>
      </c>
      <c r="I92" s="29">
        <f t="shared" si="3"/>
        <v>261.12</v>
      </c>
    </row>
    <row r="93" spans="1:9">
      <c r="A93" s="25">
        <v>42539</v>
      </c>
      <c r="B93" s="26" t="s">
        <v>57</v>
      </c>
      <c r="C93" s="27" t="s">
        <v>2</v>
      </c>
      <c r="D93" s="27" t="s">
        <v>53</v>
      </c>
      <c r="E93" s="27" t="s">
        <v>85</v>
      </c>
      <c r="F93" s="27">
        <v>96</v>
      </c>
      <c r="G93" s="28">
        <v>69</v>
      </c>
      <c r="H93" s="28">
        <f t="shared" si="2"/>
        <v>6624</v>
      </c>
      <c r="I93" s="29">
        <f t="shared" si="3"/>
        <v>529.91999999999996</v>
      </c>
    </row>
    <row r="94" spans="1:9">
      <c r="A94" s="25">
        <v>42539</v>
      </c>
      <c r="B94" s="26" t="s">
        <v>63</v>
      </c>
      <c r="C94" s="27" t="s">
        <v>2</v>
      </c>
      <c r="D94" s="31" t="s">
        <v>71</v>
      </c>
      <c r="E94" s="27" t="s">
        <v>78</v>
      </c>
      <c r="F94" s="27">
        <v>96</v>
      </c>
      <c r="G94" s="28">
        <v>47</v>
      </c>
      <c r="H94" s="28">
        <f t="shared" si="2"/>
        <v>4512</v>
      </c>
      <c r="I94" s="29">
        <f t="shared" si="3"/>
        <v>360.96</v>
      </c>
    </row>
    <row r="95" spans="1:9">
      <c r="A95" s="25">
        <v>42539</v>
      </c>
      <c r="B95" s="26" t="s">
        <v>59</v>
      </c>
      <c r="C95" s="27" t="s">
        <v>2</v>
      </c>
      <c r="D95" s="31" t="s">
        <v>71</v>
      </c>
      <c r="E95" s="27" t="s">
        <v>78</v>
      </c>
      <c r="F95" s="27">
        <v>48</v>
      </c>
      <c r="G95" s="28">
        <v>47</v>
      </c>
      <c r="H95" s="28">
        <f t="shared" si="2"/>
        <v>2256</v>
      </c>
      <c r="I95" s="29">
        <f t="shared" si="3"/>
        <v>180.48</v>
      </c>
    </row>
    <row r="96" spans="1:9">
      <c r="A96" s="25">
        <v>42543</v>
      </c>
      <c r="B96" s="26" t="s">
        <v>59</v>
      </c>
      <c r="C96" s="27" t="s">
        <v>2</v>
      </c>
      <c r="D96" s="31" t="s">
        <v>73</v>
      </c>
      <c r="E96" s="27" t="s">
        <v>78</v>
      </c>
      <c r="F96" s="27">
        <v>72</v>
      </c>
      <c r="G96" s="28">
        <v>47</v>
      </c>
      <c r="H96" s="28">
        <f t="shared" si="2"/>
        <v>3384</v>
      </c>
      <c r="I96" s="29">
        <f t="shared" si="3"/>
        <v>270.72000000000003</v>
      </c>
    </row>
    <row r="97" spans="1:9">
      <c r="A97" s="25">
        <v>42546</v>
      </c>
      <c r="B97" s="26" t="s">
        <v>69</v>
      </c>
      <c r="C97" s="27" t="s">
        <v>60</v>
      </c>
      <c r="D97" s="27" t="s">
        <v>61</v>
      </c>
      <c r="E97" s="27" t="s">
        <v>80</v>
      </c>
      <c r="F97" s="27">
        <v>96</v>
      </c>
      <c r="G97" s="28">
        <v>66</v>
      </c>
      <c r="H97" s="28">
        <f t="shared" si="2"/>
        <v>6336</v>
      </c>
      <c r="I97" s="29">
        <f t="shared" si="3"/>
        <v>506.88</v>
      </c>
    </row>
    <row r="98" spans="1:9">
      <c r="A98" s="25">
        <v>42546</v>
      </c>
      <c r="B98" s="26" t="s">
        <v>57</v>
      </c>
      <c r="C98" s="27" t="s">
        <v>60</v>
      </c>
      <c r="D98" s="27" t="s">
        <v>61</v>
      </c>
      <c r="E98" s="27" t="s">
        <v>80</v>
      </c>
      <c r="F98" s="27">
        <v>24</v>
      </c>
      <c r="G98" s="28">
        <v>66</v>
      </c>
      <c r="H98" s="28">
        <f t="shared" si="2"/>
        <v>1584</v>
      </c>
      <c r="I98" s="29">
        <f t="shared" si="3"/>
        <v>126.72</v>
      </c>
    </row>
    <row r="99" spans="1:9">
      <c r="A99" s="25">
        <v>42546</v>
      </c>
      <c r="B99" s="26" t="s">
        <v>55</v>
      </c>
      <c r="C99" s="27" t="s">
        <v>60</v>
      </c>
      <c r="D99" s="31" t="s">
        <v>73</v>
      </c>
      <c r="E99" s="27" t="s">
        <v>78</v>
      </c>
      <c r="F99" s="27">
        <v>24</v>
      </c>
      <c r="G99" s="28">
        <v>47</v>
      </c>
      <c r="H99" s="28">
        <f t="shared" si="2"/>
        <v>1128</v>
      </c>
      <c r="I99" s="29">
        <f t="shared" si="3"/>
        <v>90.24</v>
      </c>
    </row>
    <row r="100" spans="1:9">
      <c r="A100" s="25">
        <v>42549</v>
      </c>
      <c r="B100" s="26" t="s">
        <v>55</v>
      </c>
      <c r="C100" s="27" t="s">
        <v>60</v>
      </c>
      <c r="D100" s="31" t="s">
        <v>1</v>
      </c>
      <c r="E100" s="27" t="s">
        <v>81</v>
      </c>
      <c r="F100" s="27">
        <v>188</v>
      </c>
      <c r="G100" s="28">
        <v>198</v>
      </c>
      <c r="H100" s="28">
        <f t="shared" si="2"/>
        <v>37224</v>
      </c>
      <c r="I100" s="29">
        <f t="shared" si="3"/>
        <v>2977.92</v>
      </c>
    </row>
    <row r="101" spans="1:9">
      <c r="A101" s="25">
        <v>42553</v>
      </c>
      <c r="B101" s="26" t="s">
        <v>55</v>
      </c>
      <c r="C101" s="27" t="s">
        <v>60</v>
      </c>
      <c r="D101" s="31" t="s">
        <v>61</v>
      </c>
      <c r="E101" s="27" t="s">
        <v>86</v>
      </c>
      <c r="F101" s="27">
        <v>120</v>
      </c>
      <c r="G101" s="28">
        <v>66</v>
      </c>
      <c r="H101" s="28">
        <f t="shared" si="2"/>
        <v>7920</v>
      </c>
      <c r="I101" s="29">
        <f t="shared" si="3"/>
        <v>633.6</v>
      </c>
    </row>
    <row r="102" spans="1:9">
      <c r="A102" s="25">
        <v>42553</v>
      </c>
      <c r="B102" s="26" t="s">
        <v>69</v>
      </c>
      <c r="C102" s="27" t="s">
        <v>60</v>
      </c>
      <c r="D102" s="31" t="s">
        <v>71</v>
      </c>
      <c r="E102" s="27" t="s">
        <v>78</v>
      </c>
      <c r="F102" s="27">
        <v>192</v>
      </c>
      <c r="G102" s="28">
        <v>47</v>
      </c>
      <c r="H102" s="28">
        <f t="shared" si="2"/>
        <v>9024</v>
      </c>
      <c r="I102" s="29">
        <f t="shared" si="3"/>
        <v>721.92</v>
      </c>
    </row>
    <row r="103" spans="1:9">
      <c r="A103" s="25">
        <v>42553</v>
      </c>
      <c r="B103" s="26" t="s">
        <v>57</v>
      </c>
      <c r="C103" s="27" t="s">
        <v>60</v>
      </c>
      <c r="D103" s="31" t="s">
        <v>71</v>
      </c>
      <c r="E103" s="27" t="s">
        <v>78</v>
      </c>
      <c r="F103" s="27">
        <v>72</v>
      </c>
      <c r="G103" s="28">
        <v>47</v>
      </c>
      <c r="H103" s="28">
        <f t="shared" si="2"/>
        <v>3384</v>
      </c>
      <c r="I103" s="29">
        <f t="shared" si="3"/>
        <v>270.72000000000003</v>
      </c>
    </row>
    <row r="104" spans="1:9">
      <c r="A104" s="25">
        <v>42560</v>
      </c>
      <c r="B104" s="26" t="s">
        <v>63</v>
      </c>
      <c r="C104" s="27" t="s">
        <v>60</v>
      </c>
      <c r="D104" s="27" t="s">
        <v>61</v>
      </c>
      <c r="E104" s="27" t="s">
        <v>87</v>
      </c>
      <c r="F104" s="27">
        <v>48</v>
      </c>
      <c r="G104" s="28">
        <v>58</v>
      </c>
      <c r="H104" s="28">
        <f t="shared" si="2"/>
        <v>2784</v>
      </c>
      <c r="I104" s="29">
        <f t="shared" si="3"/>
        <v>222.72</v>
      </c>
    </row>
    <row r="105" spans="1:9">
      <c r="A105" s="25">
        <v>42560</v>
      </c>
      <c r="B105" s="26" t="s">
        <v>55</v>
      </c>
      <c r="C105" s="27" t="s">
        <v>60</v>
      </c>
      <c r="D105" s="31" t="s">
        <v>71</v>
      </c>
      <c r="E105" s="27" t="s">
        <v>78</v>
      </c>
      <c r="F105" s="27">
        <v>192</v>
      </c>
      <c r="G105" s="28">
        <v>47</v>
      </c>
      <c r="H105" s="28">
        <f t="shared" si="2"/>
        <v>9024</v>
      </c>
      <c r="I105" s="29">
        <f t="shared" si="3"/>
        <v>721.92</v>
      </c>
    </row>
    <row r="106" spans="1:9">
      <c r="A106" s="25">
        <v>42560</v>
      </c>
      <c r="B106" s="26" t="s">
        <v>55</v>
      </c>
      <c r="C106" s="27" t="s">
        <v>2</v>
      </c>
      <c r="D106" s="31" t="s">
        <v>71</v>
      </c>
      <c r="E106" s="27" t="s">
        <v>84</v>
      </c>
      <c r="F106" s="27">
        <v>96</v>
      </c>
      <c r="G106" s="28">
        <v>47</v>
      </c>
      <c r="H106" s="28">
        <f t="shared" si="2"/>
        <v>4512</v>
      </c>
      <c r="I106" s="29">
        <f t="shared" si="3"/>
        <v>360.96</v>
      </c>
    </row>
    <row r="107" spans="1:9">
      <c r="A107" s="25">
        <v>42567</v>
      </c>
      <c r="B107" s="26" t="s">
        <v>55</v>
      </c>
      <c r="C107" s="27" t="s">
        <v>2</v>
      </c>
      <c r="D107" s="31" t="s">
        <v>61</v>
      </c>
      <c r="E107" s="27" t="s">
        <v>87</v>
      </c>
      <c r="F107" s="27">
        <v>192</v>
      </c>
      <c r="G107" s="28">
        <v>58</v>
      </c>
      <c r="H107" s="28">
        <f t="shared" si="2"/>
        <v>11136</v>
      </c>
      <c r="I107" s="29">
        <f t="shared" si="3"/>
        <v>890.88</v>
      </c>
    </row>
    <row r="108" spans="1:9">
      <c r="A108" s="25">
        <v>42567</v>
      </c>
      <c r="B108" s="26" t="s">
        <v>63</v>
      </c>
      <c r="C108" s="27" t="s">
        <v>2</v>
      </c>
      <c r="D108" s="27" t="s">
        <v>61</v>
      </c>
      <c r="E108" s="27" t="s">
        <v>87</v>
      </c>
      <c r="F108" s="27">
        <v>120</v>
      </c>
      <c r="G108" s="28">
        <v>58</v>
      </c>
      <c r="H108" s="28">
        <f t="shared" si="2"/>
        <v>6960</v>
      </c>
      <c r="I108" s="29">
        <f t="shared" si="3"/>
        <v>556.80000000000007</v>
      </c>
    </row>
    <row r="109" spans="1:9">
      <c r="A109" s="25">
        <v>42567</v>
      </c>
      <c r="B109" s="26" t="s">
        <v>59</v>
      </c>
      <c r="C109" s="27" t="s">
        <v>2</v>
      </c>
      <c r="D109" s="27" t="s">
        <v>61</v>
      </c>
      <c r="E109" s="27" t="s">
        <v>87</v>
      </c>
      <c r="F109" s="27">
        <v>96</v>
      </c>
      <c r="G109" s="28">
        <v>58</v>
      </c>
      <c r="H109" s="28">
        <f t="shared" si="2"/>
        <v>5568</v>
      </c>
      <c r="I109" s="29">
        <f t="shared" si="3"/>
        <v>445.44</v>
      </c>
    </row>
    <row r="110" spans="1:9">
      <c r="A110" s="25">
        <v>42567</v>
      </c>
      <c r="B110" s="26" t="s">
        <v>69</v>
      </c>
      <c r="C110" s="27" t="s">
        <v>2</v>
      </c>
      <c r="D110" s="27" t="s">
        <v>61</v>
      </c>
      <c r="E110" s="27" t="s">
        <v>87</v>
      </c>
      <c r="F110" s="27">
        <v>48</v>
      </c>
      <c r="G110" s="28">
        <v>58</v>
      </c>
      <c r="H110" s="28">
        <f t="shared" si="2"/>
        <v>2784</v>
      </c>
      <c r="I110" s="29">
        <f t="shared" si="3"/>
        <v>222.72</v>
      </c>
    </row>
    <row r="111" spans="1:9">
      <c r="A111" s="25">
        <v>42574</v>
      </c>
      <c r="B111" s="26" t="s">
        <v>63</v>
      </c>
      <c r="C111" s="27" t="s">
        <v>2</v>
      </c>
      <c r="D111" s="27" t="s">
        <v>53</v>
      </c>
      <c r="E111" s="27" t="s">
        <v>77</v>
      </c>
      <c r="F111" s="27">
        <v>72</v>
      </c>
      <c r="G111" s="28">
        <v>68</v>
      </c>
      <c r="H111" s="28">
        <f t="shared" si="2"/>
        <v>4896</v>
      </c>
      <c r="I111" s="29">
        <f t="shared" si="3"/>
        <v>391.68</v>
      </c>
    </row>
    <row r="112" spans="1:9">
      <c r="A112" s="25">
        <v>42574</v>
      </c>
      <c r="B112" s="26" t="s">
        <v>55</v>
      </c>
      <c r="C112" s="27" t="s">
        <v>2</v>
      </c>
      <c r="D112" s="27" t="s">
        <v>53</v>
      </c>
      <c r="E112" s="27" t="s">
        <v>77</v>
      </c>
      <c r="F112" s="27">
        <v>24</v>
      </c>
      <c r="G112" s="28">
        <v>68</v>
      </c>
      <c r="H112" s="28">
        <f t="shared" si="2"/>
        <v>1632</v>
      </c>
      <c r="I112" s="29">
        <f t="shared" si="3"/>
        <v>130.56</v>
      </c>
    </row>
    <row r="113" spans="1:9">
      <c r="A113" s="25">
        <v>42574</v>
      </c>
      <c r="B113" s="26" t="s">
        <v>69</v>
      </c>
      <c r="C113" s="27" t="s">
        <v>2</v>
      </c>
      <c r="D113" s="27" t="s">
        <v>53</v>
      </c>
      <c r="E113" s="27" t="s">
        <v>77</v>
      </c>
      <c r="F113" s="27">
        <v>120</v>
      </c>
      <c r="G113" s="28">
        <v>68</v>
      </c>
      <c r="H113" s="28">
        <f t="shared" si="2"/>
        <v>8160</v>
      </c>
      <c r="I113" s="29">
        <f t="shared" si="3"/>
        <v>652.80000000000007</v>
      </c>
    </row>
    <row r="114" spans="1:9">
      <c r="A114" s="25">
        <v>42574</v>
      </c>
      <c r="B114" s="26" t="s">
        <v>55</v>
      </c>
      <c r="C114" s="27" t="s">
        <v>2</v>
      </c>
      <c r="D114" s="27" t="s">
        <v>53</v>
      </c>
      <c r="E114" s="27" t="s">
        <v>85</v>
      </c>
      <c r="F114" s="27">
        <v>48</v>
      </c>
      <c r="G114" s="28">
        <v>69</v>
      </c>
      <c r="H114" s="28">
        <f t="shared" si="2"/>
        <v>3312</v>
      </c>
      <c r="I114" s="29">
        <f t="shared" si="3"/>
        <v>264.95999999999998</v>
      </c>
    </row>
    <row r="115" spans="1:9">
      <c r="A115" s="25">
        <v>42574</v>
      </c>
      <c r="B115" s="26" t="s">
        <v>57</v>
      </c>
      <c r="C115" s="27" t="s">
        <v>2</v>
      </c>
      <c r="D115" s="31" t="s">
        <v>71</v>
      </c>
      <c r="E115" s="27" t="s">
        <v>84</v>
      </c>
      <c r="F115" s="27">
        <v>24</v>
      </c>
      <c r="G115" s="28">
        <v>47</v>
      </c>
      <c r="H115" s="28">
        <f t="shared" si="2"/>
        <v>1128</v>
      </c>
      <c r="I115" s="29">
        <f t="shared" si="3"/>
        <v>90.24</v>
      </c>
    </row>
    <row r="116" spans="1:9">
      <c r="A116" s="25">
        <v>42581</v>
      </c>
      <c r="B116" s="26" t="s">
        <v>63</v>
      </c>
      <c r="C116" s="27" t="s">
        <v>2</v>
      </c>
      <c r="D116" s="27" t="s">
        <v>44</v>
      </c>
      <c r="E116" s="27" t="s">
        <v>88</v>
      </c>
      <c r="F116" s="27">
        <v>24</v>
      </c>
      <c r="G116" s="28">
        <v>65</v>
      </c>
      <c r="H116" s="28">
        <f t="shared" si="2"/>
        <v>1560</v>
      </c>
      <c r="I116" s="29">
        <f t="shared" si="3"/>
        <v>124.8</v>
      </c>
    </row>
    <row r="117" spans="1:9">
      <c r="A117" s="25">
        <v>42581</v>
      </c>
      <c r="B117" s="26" t="s">
        <v>55</v>
      </c>
      <c r="C117" s="27" t="s">
        <v>60</v>
      </c>
      <c r="D117" s="27" t="s">
        <v>61</v>
      </c>
      <c r="E117" s="27" t="s">
        <v>87</v>
      </c>
      <c r="F117" s="27">
        <v>24</v>
      </c>
      <c r="G117" s="28">
        <v>58</v>
      </c>
      <c r="H117" s="28">
        <f t="shared" si="2"/>
        <v>1392</v>
      </c>
      <c r="I117" s="29">
        <f t="shared" si="3"/>
        <v>111.36</v>
      </c>
    </row>
    <row r="118" spans="1:9">
      <c r="A118" s="25">
        <v>42581</v>
      </c>
      <c r="B118" s="26" t="s">
        <v>57</v>
      </c>
      <c r="C118" s="27" t="s">
        <v>2</v>
      </c>
      <c r="D118" s="27" t="s">
        <v>53</v>
      </c>
      <c r="E118" s="27" t="s">
        <v>77</v>
      </c>
      <c r="F118" s="27">
        <v>144</v>
      </c>
      <c r="G118" s="28">
        <v>68</v>
      </c>
      <c r="H118" s="28">
        <f t="shared" si="2"/>
        <v>9792</v>
      </c>
      <c r="I118" s="29">
        <f t="shared" si="3"/>
        <v>783.36</v>
      </c>
    </row>
    <row r="119" spans="1:9">
      <c r="A119" s="25">
        <v>42587</v>
      </c>
      <c r="B119" s="26" t="s">
        <v>59</v>
      </c>
      <c r="C119" s="27" t="s">
        <v>2</v>
      </c>
      <c r="D119" s="31" t="s">
        <v>73</v>
      </c>
      <c r="E119" s="27" t="s">
        <v>78</v>
      </c>
      <c r="F119" s="27">
        <v>72</v>
      </c>
      <c r="G119" s="28">
        <v>47</v>
      </c>
      <c r="H119" s="28">
        <f t="shared" si="2"/>
        <v>3384</v>
      </c>
      <c r="I119" s="29">
        <f t="shared" si="3"/>
        <v>270.72000000000003</v>
      </c>
    </row>
    <row r="120" spans="1:9">
      <c r="A120" s="25">
        <v>42588</v>
      </c>
      <c r="B120" s="26" t="s">
        <v>57</v>
      </c>
      <c r="C120" s="27" t="s">
        <v>60</v>
      </c>
      <c r="D120" s="27" t="s">
        <v>61</v>
      </c>
      <c r="E120" s="27" t="s">
        <v>87</v>
      </c>
      <c r="F120" s="27">
        <v>120</v>
      </c>
      <c r="G120" s="28">
        <v>58</v>
      </c>
      <c r="H120" s="28">
        <f t="shared" si="2"/>
        <v>6960</v>
      </c>
      <c r="I120" s="29">
        <f t="shared" si="3"/>
        <v>556.80000000000007</v>
      </c>
    </row>
    <row r="121" spans="1:9">
      <c r="A121" s="25">
        <v>42588</v>
      </c>
      <c r="B121" s="26" t="s">
        <v>52</v>
      </c>
      <c r="C121" s="27" t="s">
        <v>2</v>
      </c>
      <c r="D121" s="27" t="s">
        <v>53</v>
      </c>
      <c r="E121" s="27" t="s">
        <v>85</v>
      </c>
      <c r="F121" s="27">
        <v>144</v>
      </c>
      <c r="G121" s="28">
        <v>69</v>
      </c>
      <c r="H121" s="28">
        <f t="shared" si="2"/>
        <v>9936</v>
      </c>
      <c r="I121" s="29">
        <f t="shared" si="3"/>
        <v>794.88</v>
      </c>
    </row>
    <row r="122" spans="1:9">
      <c r="A122" s="25">
        <v>42588</v>
      </c>
      <c r="B122" s="26" t="s">
        <v>57</v>
      </c>
      <c r="C122" s="27" t="s">
        <v>2</v>
      </c>
      <c r="D122" s="27" t="s">
        <v>53</v>
      </c>
      <c r="E122" s="27" t="s">
        <v>85</v>
      </c>
      <c r="F122" s="27">
        <v>48</v>
      </c>
      <c r="G122" s="28">
        <v>69</v>
      </c>
      <c r="H122" s="28">
        <f t="shared" si="2"/>
        <v>3312</v>
      </c>
      <c r="I122" s="29">
        <f t="shared" si="3"/>
        <v>264.95999999999998</v>
      </c>
    </row>
    <row r="123" spans="1:9">
      <c r="A123" s="25">
        <v>42595</v>
      </c>
      <c r="B123" s="26" t="s">
        <v>57</v>
      </c>
      <c r="C123" s="27" t="s">
        <v>60</v>
      </c>
      <c r="D123" s="27" t="s">
        <v>61</v>
      </c>
      <c r="E123" s="27" t="s">
        <v>87</v>
      </c>
      <c r="F123" s="27">
        <v>96</v>
      </c>
      <c r="G123" s="28">
        <v>58</v>
      </c>
      <c r="H123" s="28">
        <f t="shared" si="2"/>
        <v>5568</v>
      </c>
      <c r="I123" s="29">
        <f t="shared" si="3"/>
        <v>445.44</v>
      </c>
    </row>
    <row r="124" spans="1:9">
      <c r="A124" s="25">
        <v>42595</v>
      </c>
      <c r="B124" s="26" t="s">
        <v>52</v>
      </c>
      <c r="C124" s="27" t="s">
        <v>60</v>
      </c>
      <c r="D124" s="27" t="s">
        <v>61</v>
      </c>
      <c r="E124" s="27" t="s">
        <v>87</v>
      </c>
      <c r="F124" s="27">
        <v>48</v>
      </c>
      <c r="G124" s="28">
        <v>58</v>
      </c>
      <c r="H124" s="28">
        <f t="shared" si="2"/>
        <v>2784</v>
      </c>
      <c r="I124" s="29">
        <f t="shared" si="3"/>
        <v>222.72</v>
      </c>
    </row>
    <row r="125" spans="1:9">
      <c r="A125" s="25">
        <v>42595</v>
      </c>
      <c r="B125" s="26" t="s">
        <v>55</v>
      </c>
      <c r="C125" s="27" t="s">
        <v>60</v>
      </c>
      <c r="D125" s="27" t="s">
        <v>53</v>
      </c>
      <c r="E125" s="27" t="s">
        <v>85</v>
      </c>
      <c r="F125" s="27">
        <v>120</v>
      </c>
      <c r="G125" s="28">
        <v>69</v>
      </c>
      <c r="H125" s="28">
        <f t="shared" si="2"/>
        <v>8280</v>
      </c>
      <c r="I125" s="29">
        <f t="shared" si="3"/>
        <v>662.4</v>
      </c>
    </row>
    <row r="126" spans="1:9">
      <c r="A126" s="25">
        <v>42595</v>
      </c>
      <c r="B126" s="26" t="s">
        <v>63</v>
      </c>
      <c r="C126" s="27" t="s">
        <v>60</v>
      </c>
      <c r="D126" s="27" t="s">
        <v>53</v>
      </c>
      <c r="E126" s="27" t="s">
        <v>85</v>
      </c>
      <c r="F126" s="27">
        <v>120</v>
      </c>
      <c r="G126" s="28">
        <v>69</v>
      </c>
      <c r="H126" s="28">
        <f t="shared" si="2"/>
        <v>8280</v>
      </c>
      <c r="I126" s="29">
        <f t="shared" si="3"/>
        <v>662.4</v>
      </c>
    </row>
    <row r="127" spans="1:9">
      <c r="A127" s="25">
        <v>42597</v>
      </c>
      <c r="B127" s="26" t="s">
        <v>55</v>
      </c>
      <c r="C127" s="27" t="s">
        <v>60</v>
      </c>
      <c r="D127" s="31" t="s">
        <v>61</v>
      </c>
      <c r="E127" s="27" t="s">
        <v>87</v>
      </c>
      <c r="F127" s="27">
        <v>120</v>
      </c>
      <c r="G127" s="28">
        <v>58</v>
      </c>
      <c r="H127" s="28">
        <f t="shared" si="2"/>
        <v>6960</v>
      </c>
      <c r="I127" s="29">
        <f t="shared" si="3"/>
        <v>556.80000000000007</v>
      </c>
    </row>
    <row r="128" spans="1:9">
      <c r="A128" s="25">
        <v>42602</v>
      </c>
      <c r="B128" s="26" t="s">
        <v>57</v>
      </c>
      <c r="C128" s="27" t="s">
        <v>2</v>
      </c>
      <c r="D128" s="27" t="s">
        <v>61</v>
      </c>
      <c r="E128" s="27" t="s">
        <v>89</v>
      </c>
      <c r="F128" s="27">
        <v>192</v>
      </c>
      <c r="G128" s="28">
        <v>42</v>
      </c>
      <c r="H128" s="28">
        <f t="shared" si="2"/>
        <v>8064</v>
      </c>
      <c r="I128" s="29">
        <f t="shared" si="3"/>
        <v>645.12</v>
      </c>
    </row>
    <row r="129" spans="1:9">
      <c r="A129" s="25">
        <v>42602</v>
      </c>
      <c r="B129" s="26" t="s">
        <v>69</v>
      </c>
      <c r="C129" s="27" t="s">
        <v>2</v>
      </c>
      <c r="D129" s="27" t="s">
        <v>61</v>
      </c>
      <c r="E129" s="27" t="s">
        <v>89</v>
      </c>
      <c r="F129" s="27">
        <v>72</v>
      </c>
      <c r="G129" s="28">
        <v>42</v>
      </c>
      <c r="H129" s="28">
        <f t="shared" si="2"/>
        <v>3024</v>
      </c>
      <c r="I129" s="29">
        <f t="shared" si="3"/>
        <v>241.92000000000002</v>
      </c>
    </row>
    <row r="130" spans="1:9">
      <c r="A130" s="25">
        <v>42602</v>
      </c>
      <c r="B130" s="26" t="s">
        <v>52</v>
      </c>
      <c r="C130" s="27" t="s">
        <v>2</v>
      </c>
      <c r="D130" s="27" t="s">
        <v>61</v>
      </c>
      <c r="E130" s="27" t="s">
        <v>89</v>
      </c>
      <c r="F130" s="27">
        <v>72</v>
      </c>
      <c r="G130" s="28">
        <v>42</v>
      </c>
      <c r="H130" s="28">
        <f t="shared" ref="H130:H193" si="4">F130*G130</f>
        <v>3024</v>
      </c>
      <c r="I130" s="29">
        <f t="shared" si="3"/>
        <v>241.92000000000002</v>
      </c>
    </row>
    <row r="131" spans="1:9">
      <c r="A131" s="25">
        <v>42607</v>
      </c>
      <c r="B131" s="26" t="s">
        <v>55</v>
      </c>
      <c r="C131" s="27" t="s">
        <v>2</v>
      </c>
      <c r="D131" s="31" t="s">
        <v>71</v>
      </c>
      <c r="E131" s="27" t="s">
        <v>90</v>
      </c>
      <c r="F131" s="27">
        <v>72</v>
      </c>
      <c r="G131" s="28">
        <v>35</v>
      </c>
      <c r="H131" s="28">
        <f t="shared" si="4"/>
        <v>2520</v>
      </c>
      <c r="I131" s="29">
        <f t="shared" ref="I131:I194" si="5">H131*0.08</f>
        <v>201.6</v>
      </c>
    </row>
    <row r="132" spans="1:9">
      <c r="A132" s="25">
        <v>42609</v>
      </c>
      <c r="B132" s="26" t="s">
        <v>55</v>
      </c>
      <c r="C132" s="27" t="s">
        <v>60</v>
      </c>
      <c r="D132" s="27" t="s">
        <v>44</v>
      </c>
      <c r="E132" s="27" t="s">
        <v>88</v>
      </c>
      <c r="F132" s="27">
        <v>120</v>
      </c>
      <c r="G132" s="28">
        <v>65</v>
      </c>
      <c r="H132" s="28">
        <f t="shared" si="4"/>
        <v>7800</v>
      </c>
      <c r="I132" s="29">
        <f t="shared" si="5"/>
        <v>624</v>
      </c>
    </row>
    <row r="133" spans="1:9">
      <c r="A133" s="25">
        <v>42609</v>
      </c>
      <c r="B133" s="26" t="s">
        <v>63</v>
      </c>
      <c r="C133" s="27" t="s">
        <v>2</v>
      </c>
      <c r="D133" s="27" t="s">
        <v>61</v>
      </c>
      <c r="E133" s="27" t="s">
        <v>89</v>
      </c>
      <c r="F133" s="27">
        <v>96</v>
      </c>
      <c r="G133" s="28">
        <v>42</v>
      </c>
      <c r="H133" s="28">
        <f t="shared" si="4"/>
        <v>4032</v>
      </c>
      <c r="I133" s="29">
        <f t="shared" si="5"/>
        <v>322.56</v>
      </c>
    </row>
    <row r="134" spans="1:9">
      <c r="A134" s="25">
        <v>42616</v>
      </c>
      <c r="B134" s="26" t="s">
        <v>55</v>
      </c>
      <c r="C134" s="27" t="s">
        <v>2</v>
      </c>
      <c r="D134" s="27" t="s">
        <v>44</v>
      </c>
      <c r="E134" s="27" t="s">
        <v>91</v>
      </c>
      <c r="F134" s="27">
        <v>72</v>
      </c>
      <c r="G134" s="28">
        <v>65</v>
      </c>
      <c r="H134" s="28">
        <f t="shared" si="4"/>
        <v>4680</v>
      </c>
      <c r="I134" s="29">
        <f t="shared" si="5"/>
        <v>374.40000000000003</v>
      </c>
    </row>
    <row r="135" spans="1:9">
      <c r="A135" s="25">
        <v>42623</v>
      </c>
      <c r="B135" s="26" t="s">
        <v>57</v>
      </c>
      <c r="C135" s="27" t="s">
        <v>60</v>
      </c>
      <c r="D135" s="27" t="s">
        <v>53</v>
      </c>
      <c r="E135" s="27" t="s">
        <v>65</v>
      </c>
      <c r="F135" s="27">
        <v>48</v>
      </c>
      <c r="G135" s="28">
        <v>45</v>
      </c>
      <c r="H135" s="28">
        <f t="shared" si="4"/>
        <v>2160</v>
      </c>
      <c r="I135" s="29">
        <f t="shared" si="5"/>
        <v>172.8</v>
      </c>
    </row>
    <row r="136" spans="1:9">
      <c r="A136" s="25">
        <v>42623</v>
      </c>
      <c r="B136" s="26" t="s">
        <v>57</v>
      </c>
      <c r="C136" s="27" t="s">
        <v>2</v>
      </c>
      <c r="D136" s="31" t="s">
        <v>71</v>
      </c>
      <c r="E136" s="27" t="s">
        <v>90</v>
      </c>
      <c r="F136" s="27">
        <v>48</v>
      </c>
      <c r="G136" s="28">
        <v>35</v>
      </c>
      <c r="H136" s="28">
        <f t="shared" si="4"/>
        <v>1680</v>
      </c>
      <c r="I136" s="29">
        <f t="shared" si="5"/>
        <v>134.4</v>
      </c>
    </row>
    <row r="137" spans="1:9">
      <c r="A137" s="25">
        <v>42623</v>
      </c>
      <c r="B137" s="26" t="s">
        <v>55</v>
      </c>
      <c r="C137" s="27" t="s">
        <v>2</v>
      </c>
      <c r="D137" s="31" t="s">
        <v>71</v>
      </c>
      <c r="E137" s="27" t="s">
        <v>90</v>
      </c>
      <c r="F137" s="27">
        <v>96</v>
      </c>
      <c r="G137" s="28">
        <v>35</v>
      </c>
      <c r="H137" s="28">
        <f t="shared" si="4"/>
        <v>3360</v>
      </c>
      <c r="I137" s="29">
        <f t="shared" si="5"/>
        <v>268.8</v>
      </c>
    </row>
    <row r="138" spans="1:9">
      <c r="A138" s="25">
        <v>42623</v>
      </c>
      <c r="B138" s="26" t="s">
        <v>52</v>
      </c>
      <c r="C138" s="27" t="s">
        <v>2</v>
      </c>
      <c r="D138" s="31" t="s">
        <v>71</v>
      </c>
      <c r="E138" s="27" t="s">
        <v>90</v>
      </c>
      <c r="F138" s="27">
        <v>24</v>
      </c>
      <c r="G138" s="28">
        <v>35</v>
      </c>
      <c r="H138" s="28">
        <f t="shared" si="4"/>
        <v>840</v>
      </c>
      <c r="I138" s="29">
        <f t="shared" si="5"/>
        <v>67.2</v>
      </c>
    </row>
    <row r="139" spans="1:9">
      <c r="A139" s="25">
        <v>42623</v>
      </c>
      <c r="B139" s="26" t="s">
        <v>69</v>
      </c>
      <c r="C139" s="27" t="s">
        <v>60</v>
      </c>
      <c r="D139" s="27" t="s">
        <v>53</v>
      </c>
      <c r="E139" s="27" t="s">
        <v>85</v>
      </c>
      <c r="F139" s="27">
        <v>48</v>
      </c>
      <c r="G139" s="28">
        <v>69</v>
      </c>
      <c r="H139" s="28">
        <f t="shared" si="4"/>
        <v>3312</v>
      </c>
      <c r="I139" s="29">
        <f t="shared" si="5"/>
        <v>264.95999999999998</v>
      </c>
    </row>
    <row r="140" spans="1:9">
      <c r="A140" s="25">
        <v>42623</v>
      </c>
      <c r="B140" s="26" t="s">
        <v>63</v>
      </c>
      <c r="C140" s="27" t="s">
        <v>60</v>
      </c>
      <c r="D140" s="27" t="s">
        <v>53</v>
      </c>
      <c r="E140" s="27" t="s">
        <v>85</v>
      </c>
      <c r="F140" s="27">
        <v>24</v>
      </c>
      <c r="G140" s="28">
        <v>69</v>
      </c>
      <c r="H140" s="28">
        <f t="shared" si="4"/>
        <v>1656</v>
      </c>
      <c r="I140" s="29">
        <f t="shared" si="5"/>
        <v>132.47999999999999</v>
      </c>
    </row>
    <row r="141" spans="1:9">
      <c r="A141" s="25">
        <v>42630</v>
      </c>
      <c r="B141" s="26" t="s">
        <v>69</v>
      </c>
      <c r="C141" s="27" t="s">
        <v>60</v>
      </c>
      <c r="D141" s="31" t="s">
        <v>61</v>
      </c>
      <c r="E141" s="27" t="s">
        <v>89</v>
      </c>
      <c r="F141" s="27">
        <v>96</v>
      </c>
      <c r="G141" s="28">
        <v>42</v>
      </c>
      <c r="H141" s="28">
        <f t="shared" si="4"/>
        <v>4032</v>
      </c>
      <c r="I141" s="29">
        <f t="shared" si="5"/>
        <v>322.56</v>
      </c>
    </row>
    <row r="142" spans="1:9">
      <c r="A142" s="25">
        <v>42630</v>
      </c>
      <c r="B142" s="26" t="s">
        <v>69</v>
      </c>
      <c r="C142" s="27" t="s">
        <v>60</v>
      </c>
      <c r="D142" s="27" t="s">
        <v>61</v>
      </c>
      <c r="E142" s="27" t="s">
        <v>89</v>
      </c>
      <c r="F142" s="27">
        <v>48</v>
      </c>
      <c r="G142" s="28">
        <v>42</v>
      </c>
      <c r="H142" s="28">
        <f t="shared" si="4"/>
        <v>2016</v>
      </c>
      <c r="I142" s="29">
        <f t="shared" si="5"/>
        <v>161.28</v>
      </c>
    </row>
    <row r="143" spans="1:9">
      <c r="A143" s="25">
        <v>42630</v>
      </c>
      <c r="B143" s="26" t="s">
        <v>57</v>
      </c>
      <c r="C143" s="27" t="s">
        <v>60</v>
      </c>
      <c r="D143" s="27" t="s">
        <v>44</v>
      </c>
      <c r="E143" s="27" t="s">
        <v>92</v>
      </c>
      <c r="F143" s="27">
        <v>24</v>
      </c>
      <c r="G143" s="28">
        <v>64</v>
      </c>
      <c r="H143" s="28">
        <f t="shared" si="4"/>
        <v>1536</v>
      </c>
      <c r="I143" s="29">
        <f t="shared" si="5"/>
        <v>122.88</v>
      </c>
    </row>
    <row r="144" spans="1:9">
      <c r="A144" s="25">
        <v>42630</v>
      </c>
      <c r="B144" s="26" t="s">
        <v>63</v>
      </c>
      <c r="C144" s="27" t="s">
        <v>2</v>
      </c>
      <c r="D144" s="27" t="s">
        <v>44</v>
      </c>
      <c r="E144" s="27" t="s">
        <v>91</v>
      </c>
      <c r="F144" s="27">
        <v>48</v>
      </c>
      <c r="G144" s="28">
        <v>65</v>
      </c>
      <c r="H144" s="28">
        <f t="shared" si="4"/>
        <v>3120</v>
      </c>
      <c r="I144" s="29">
        <f t="shared" si="5"/>
        <v>249.6</v>
      </c>
    </row>
    <row r="145" spans="1:9">
      <c r="A145" s="25">
        <v>42637</v>
      </c>
      <c r="B145" s="26" t="s">
        <v>69</v>
      </c>
      <c r="C145" s="27" t="s">
        <v>60</v>
      </c>
      <c r="D145" s="27" t="s">
        <v>53</v>
      </c>
      <c r="E145" s="27" t="s">
        <v>65</v>
      </c>
      <c r="F145" s="27">
        <v>96</v>
      </c>
      <c r="G145" s="28">
        <v>45</v>
      </c>
      <c r="H145" s="28">
        <f t="shared" si="4"/>
        <v>4320</v>
      </c>
      <c r="I145" s="29">
        <f t="shared" si="5"/>
        <v>345.6</v>
      </c>
    </row>
    <row r="146" spans="1:9">
      <c r="A146" s="25">
        <v>42637</v>
      </c>
      <c r="B146" s="26" t="s">
        <v>55</v>
      </c>
      <c r="C146" s="27" t="s">
        <v>60</v>
      </c>
      <c r="D146" s="27" t="s">
        <v>53</v>
      </c>
      <c r="E146" s="27" t="s">
        <v>65</v>
      </c>
      <c r="F146" s="27">
        <v>72</v>
      </c>
      <c r="G146" s="28">
        <v>45</v>
      </c>
      <c r="H146" s="28">
        <f t="shared" si="4"/>
        <v>3240</v>
      </c>
      <c r="I146" s="29">
        <f t="shared" si="5"/>
        <v>259.2</v>
      </c>
    </row>
    <row r="147" spans="1:9">
      <c r="A147" s="25">
        <v>42637</v>
      </c>
      <c r="B147" s="26" t="s">
        <v>69</v>
      </c>
      <c r="C147" s="27" t="s">
        <v>60</v>
      </c>
      <c r="D147" s="27" t="s">
        <v>61</v>
      </c>
      <c r="E147" s="27" t="s">
        <v>90</v>
      </c>
      <c r="F147" s="27">
        <v>144</v>
      </c>
      <c r="G147" s="28">
        <v>35</v>
      </c>
      <c r="H147" s="28">
        <f t="shared" si="4"/>
        <v>5040</v>
      </c>
      <c r="I147" s="29">
        <f t="shared" si="5"/>
        <v>403.2</v>
      </c>
    </row>
    <row r="148" spans="1:9">
      <c r="A148" s="25">
        <v>42637</v>
      </c>
      <c r="B148" s="26" t="s">
        <v>57</v>
      </c>
      <c r="C148" s="27" t="s">
        <v>60</v>
      </c>
      <c r="D148" s="27" t="s">
        <v>44</v>
      </c>
      <c r="E148" s="27" t="s">
        <v>92</v>
      </c>
      <c r="F148" s="27">
        <v>12</v>
      </c>
      <c r="G148" s="28">
        <v>64</v>
      </c>
      <c r="H148" s="28">
        <f t="shared" si="4"/>
        <v>768</v>
      </c>
      <c r="I148" s="29">
        <f t="shared" si="5"/>
        <v>61.44</v>
      </c>
    </row>
    <row r="149" spans="1:9">
      <c r="A149" s="25">
        <v>42637</v>
      </c>
      <c r="B149" s="26" t="s">
        <v>52</v>
      </c>
      <c r="C149" s="27" t="s">
        <v>60</v>
      </c>
      <c r="D149" s="27" t="s">
        <v>44</v>
      </c>
      <c r="E149" s="27" t="s">
        <v>91</v>
      </c>
      <c r="F149" s="27">
        <v>24</v>
      </c>
      <c r="G149" s="28">
        <v>65</v>
      </c>
      <c r="H149" s="28">
        <f t="shared" si="4"/>
        <v>1560</v>
      </c>
      <c r="I149" s="29">
        <f t="shared" si="5"/>
        <v>124.8</v>
      </c>
    </row>
    <row r="150" spans="1:9">
      <c r="A150" s="25">
        <v>42644</v>
      </c>
      <c r="B150" s="26" t="s">
        <v>57</v>
      </c>
      <c r="C150" s="27" t="s">
        <v>60</v>
      </c>
      <c r="D150" s="27" t="s">
        <v>53</v>
      </c>
      <c r="E150" s="27" t="s">
        <v>65</v>
      </c>
      <c r="F150" s="27">
        <v>120</v>
      </c>
      <c r="G150" s="28">
        <v>45</v>
      </c>
      <c r="H150" s="28">
        <f t="shared" si="4"/>
        <v>5400</v>
      </c>
      <c r="I150" s="29">
        <f t="shared" si="5"/>
        <v>432</v>
      </c>
    </row>
    <row r="151" spans="1:9">
      <c r="A151" s="25">
        <v>42644</v>
      </c>
      <c r="B151" s="26" t="s">
        <v>69</v>
      </c>
      <c r="C151" s="27" t="s">
        <v>60</v>
      </c>
      <c r="D151" s="27" t="s">
        <v>53</v>
      </c>
      <c r="E151" s="27" t="s">
        <v>65</v>
      </c>
      <c r="F151" s="27">
        <v>24</v>
      </c>
      <c r="G151" s="28">
        <v>45</v>
      </c>
      <c r="H151" s="28">
        <f t="shared" si="4"/>
        <v>1080</v>
      </c>
      <c r="I151" s="29">
        <f t="shared" si="5"/>
        <v>86.4</v>
      </c>
    </row>
    <row r="152" spans="1:9">
      <c r="A152" s="25">
        <v>42644</v>
      </c>
      <c r="B152" s="26" t="s">
        <v>69</v>
      </c>
      <c r="C152" s="27" t="s">
        <v>2</v>
      </c>
      <c r="D152" s="31" t="s">
        <v>71</v>
      </c>
      <c r="E152" s="27" t="s">
        <v>90</v>
      </c>
      <c r="F152" s="27">
        <v>48</v>
      </c>
      <c r="G152" s="28">
        <v>35</v>
      </c>
      <c r="H152" s="28">
        <f t="shared" si="4"/>
        <v>1680</v>
      </c>
      <c r="I152" s="29">
        <f t="shared" si="5"/>
        <v>134.4</v>
      </c>
    </row>
    <row r="153" spans="1:9">
      <c r="A153" s="25">
        <v>42644</v>
      </c>
      <c r="B153" s="26" t="s">
        <v>57</v>
      </c>
      <c r="C153" s="27" t="s">
        <v>60</v>
      </c>
      <c r="D153" s="27" t="s">
        <v>61</v>
      </c>
      <c r="E153" s="27" t="s">
        <v>90</v>
      </c>
      <c r="F153" s="27">
        <v>168</v>
      </c>
      <c r="G153" s="28">
        <v>35</v>
      </c>
      <c r="H153" s="28">
        <f t="shared" si="4"/>
        <v>5880</v>
      </c>
      <c r="I153" s="29">
        <f t="shared" si="5"/>
        <v>470.40000000000003</v>
      </c>
    </row>
    <row r="154" spans="1:9">
      <c r="A154" s="25">
        <v>42651</v>
      </c>
      <c r="B154" s="26" t="s">
        <v>69</v>
      </c>
      <c r="C154" s="27" t="s">
        <v>60</v>
      </c>
      <c r="D154" s="27" t="s">
        <v>53</v>
      </c>
      <c r="E154" s="27" t="s">
        <v>65</v>
      </c>
      <c r="F154" s="27">
        <v>120</v>
      </c>
      <c r="G154" s="28">
        <v>45</v>
      </c>
      <c r="H154" s="28">
        <f t="shared" si="4"/>
        <v>5400</v>
      </c>
      <c r="I154" s="29">
        <f t="shared" si="5"/>
        <v>432</v>
      </c>
    </row>
    <row r="155" spans="1:9">
      <c r="A155" s="25">
        <v>42651</v>
      </c>
      <c r="B155" s="26" t="s">
        <v>52</v>
      </c>
      <c r="C155" s="27" t="s">
        <v>2</v>
      </c>
      <c r="D155" s="27" t="s">
        <v>93</v>
      </c>
      <c r="E155" s="27" t="s">
        <v>75</v>
      </c>
      <c r="F155" s="27">
        <v>121</v>
      </c>
      <c r="G155" s="28">
        <v>120</v>
      </c>
      <c r="H155" s="28">
        <f t="shared" si="4"/>
        <v>14520</v>
      </c>
      <c r="I155" s="29">
        <f t="shared" si="5"/>
        <v>1161.6000000000001</v>
      </c>
    </row>
    <row r="156" spans="1:9">
      <c r="A156" s="25">
        <v>42651</v>
      </c>
      <c r="B156" s="26" t="s">
        <v>69</v>
      </c>
      <c r="C156" s="27" t="s">
        <v>2</v>
      </c>
      <c r="D156" s="27" t="s">
        <v>94</v>
      </c>
      <c r="E156" s="27" t="s">
        <v>81</v>
      </c>
      <c r="F156" s="27">
        <v>188</v>
      </c>
      <c r="G156" s="28">
        <v>198</v>
      </c>
      <c r="H156" s="28">
        <f t="shared" si="4"/>
        <v>37224</v>
      </c>
      <c r="I156" s="29">
        <f t="shared" si="5"/>
        <v>2977.92</v>
      </c>
    </row>
    <row r="157" spans="1:9">
      <c r="A157" s="25">
        <v>42651</v>
      </c>
      <c r="B157" s="26" t="s">
        <v>63</v>
      </c>
      <c r="C157" s="27" t="s">
        <v>2</v>
      </c>
      <c r="D157" s="31" t="s">
        <v>71</v>
      </c>
      <c r="E157" s="27" t="s">
        <v>90</v>
      </c>
      <c r="F157" s="27">
        <v>120</v>
      </c>
      <c r="G157" s="28">
        <v>35</v>
      </c>
      <c r="H157" s="28">
        <f t="shared" si="4"/>
        <v>4200</v>
      </c>
      <c r="I157" s="29">
        <f t="shared" si="5"/>
        <v>336</v>
      </c>
    </row>
    <row r="158" spans="1:9">
      <c r="A158" s="25">
        <v>42651</v>
      </c>
      <c r="B158" s="26" t="s">
        <v>57</v>
      </c>
      <c r="C158" s="27" t="s">
        <v>2</v>
      </c>
      <c r="D158" s="27" t="s">
        <v>44</v>
      </c>
      <c r="E158" s="27" t="s">
        <v>91</v>
      </c>
      <c r="F158" s="27">
        <v>72</v>
      </c>
      <c r="G158" s="28">
        <v>65</v>
      </c>
      <c r="H158" s="28">
        <f t="shared" si="4"/>
        <v>4680</v>
      </c>
      <c r="I158" s="29">
        <f t="shared" si="5"/>
        <v>374.40000000000003</v>
      </c>
    </row>
    <row r="159" spans="1:9">
      <c r="A159" s="25">
        <v>42658</v>
      </c>
      <c r="B159" s="26" t="s">
        <v>69</v>
      </c>
      <c r="C159" s="27" t="s">
        <v>2</v>
      </c>
      <c r="D159" s="27" t="s">
        <v>94</v>
      </c>
      <c r="E159" s="27" t="s">
        <v>95</v>
      </c>
      <c r="F159" s="27">
        <v>91</v>
      </c>
      <c r="G159" s="28">
        <v>73</v>
      </c>
      <c r="H159" s="28">
        <f t="shared" si="4"/>
        <v>6643</v>
      </c>
      <c r="I159" s="29">
        <f t="shared" si="5"/>
        <v>531.44000000000005</v>
      </c>
    </row>
    <row r="160" spans="1:9">
      <c r="A160" s="25">
        <v>42658</v>
      </c>
      <c r="B160" s="26" t="s">
        <v>57</v>
      </c>
      <c r="C160" s="27" t="s">
        <v>2</v>
      </c>
      <c r="D160" s="27" t="s">
        <v>94</v>
      </c>
      <c r="E160" s="27" t="s">
        <v>66</v>
      </c>
      <c r="F160" s="27">
        <v>91</v>
      </c>
      <c r="G160" s="28">
        <v>73</v>
      </c>
      <c r="H160" s="28">
        <f t="shared" si="4"/>
        <v>6643</v>
      </c>
      <c r="I160" s="29">
        <f t="shared" si="5"/>
        <v>531.44000000000005</v>
      </c>
    </row>
    <row r="161" spans="1:9">
      <c r="A161" s="25">
        <v>42658</v>
      </c>
      <c r="B161" s="26" t="s">
        <v>63</v>
      </c>
      <c r="C161" s="27" t="s">
        <v>60</v>
      </c>
      <c r="D161" s="27" t="s">
        <v>61</v>
      </c>
      <c r="E161" s="27" t="s">
        <v>90</v>
      </c>
      <c r="F161" s="27">
        <v>72</v>
      </c>
      <c r="G161" s="28">
        <v>35</v>
      </c>
      <c r="H161" s="28">
        <f t="shared" si="4"/>
        <v>2520</v>
      </c>
      <c r="I161" s="29">
        <f t="shared" si="5"/>
        <v>201.6</v>
      </c>
    </row>
    <row r="162" spans="1:9">
      <c r="A162" s="25">
        <v>42658</v>
      </c>
      <c r="B162" s="26" t="s">
        <v>57</v>
      </c>
      <c r="C162" s="27" t="s">
        <v>60</v>
      </c>
      <c r="D162" s="27" t="s">
        <v>61</v>
      </c>
      <c r="E162" s="27" t="s">
        <v>90</v>
      </c>
      <c r="F162" s="27">
        <v>72</v>
      </c>
      <c r="G162" s="28">
        <v>35</v>
      </c>
      <c r="H162" s="28">
        <f t="shared" si="4"/>
        <v>2520</v>
      </c>
      <c r="I162" s="29">
        <f t="shared" si="5"/>
        <v>201.6</v>
      </c>
    </row>
    <row r="163" spans="1:9">
      <c r="A163" s="25">
        <v>42665</v>
      </c>
      <c r="B163" s="26" t="s">
        <v>63</v>
      </c>
      <c r="C163" s="27" t="s">
        <v>2</v>
      </c>
      <c r="D163" s="27" t="s">
        <v>44</v>
      </c>
      <c r="E163" s="27" t="s">
        <v>88</v>
      </c>
      <c r="F163" s="27">
        <v>48</v>
      </c>
      <c r="G163" s="28">
        <v>65</v>
      </c>
      <c r="H163" s="28">
        <f t="shared" si="4"/>
        <v>3120</v>
      </c>
      <c r="I163" s="29">
        <f t="shared" si="5"/>
        <v>249.6</v>
      </c>
    </row>
    <row r="164" spans="1:9">
      <c r="A164" s="25">
        <v>42665</v>
      </c>
      <c r="B164" s="26" t="s">
        <v>52</v>
      </c>
      <c r="C164" s="27" t="s">
        <v>2</v>
      </c>
      <c r="D164" s="27" t="s">
        <v>94</v>
      </c>
      <c r="E164" s="27" t="s">
        <v>66</v>
      </c>
      <c r="F164" s="27">
        <v>91</v>
      </c>
      <c r="G164" s="28">
        <v>73</v>
      </c>
      <c r="H164" s="28">
        <f t="shared" si="4"/>
        <v>6643</v>
      </c>
      <c r="I164" s="29">
        <f t="shared" si="5"/>
        <v>531.44000000000005</v>
      </c>
    </row>
    <row r="165" spans="1:9">
      <c r="A165" s="25">
        <v>42665</v>
      </c>
      <c r="B165" s="26" t="s">
        <v>57</v>
      </c>
      <c r="C165" s="27" t="s">
        <v>60</v>
      </c>
      <c r="D165" s="27" t="s">
        <v>71</v>
      </c>
      <c r="E165" s="27" t="s">
        <v>96</v>
      </c>
      <c r="F165" s="27">
        <v>24</v>
      </c>
      <c r="G165" s="28">
        <v>55</v>
      </c>
      <c r="H165" s="28">
        <f t="shared" si="4"/>
        <v>1320</v>
      </c>
      <c r="I165" s="29">
        <f t="shared" si="5"/>
        <v>105.60000000000001</v>
      </c>
    </row>
    <row r="166" spans="1:9">
      <c r="A166" s="25">
        <v>42665</v>
      </c>
      <c r="B166" s="26" t="s">
        <v>69</v>
      </c>
      <c r="C166" s="27" t="s">
        <v>60</v>
      </c>
      <c r="D166" s="27" t="s">
        <v>61</v>
      </c>
      <c r="E166" s="27" t="s">
        <v>90</v>
      </c>
      <c r="F166" s="27">
        <v>96</v>
      </c>
      <c r="G166" s="28">
        <v>35</v>
      </c>
      <c r="H166" s="28">
        <f t="shared" si="4"/>
        <v>3360</v>
      </c>
      <c r="I166" s="29">
        <f t="shared" si="5"/>
        <v>268.8</v>
      </c>
    </row>
    <row r="167" spans="1:9">
      <c r="A167" s="25">
        <v>42665</v>
      </c>
      <c r="B167" s="26" t="s">
        <v>69</v>
      </c>
      <c r="C167" s="27" t="s">
        <v>2</v>
      </c>
      <c r="D167" s="27" t="s">
        <v>44</v>
      </c>
      <c r="E167" s="27" t="s">
        <v>92</v>
      </c>
      <c r="F167" s="27">
        <v>96</v>
      </c>
      <c r="G167" s="28">
        <v>64</v>
      </c>
      <c r="H167" s="28">
        <f t="shared" si="4"/>
        <v>6144</v>
      </c>
      <c r="I167" s="29">
        <f t="shared" si="5"/>
        <v>491.52</v>
      </c>
    </row>
    <row r="168" spans="1:9">
      <c r="A168" s="25">
        <v>42665</v>
      </c>
      <c r="B168" s="26" t="s">
        <v>59</v>
      </c>
      <c r="C168" s="27" t="s">
        <v>2</v>
      </c>
      <c r="D168" s="27" t="s">
        <v>44</v>
      </c>
      <c r="E168" s="27" t="s">
        <v>92</v>
      </c>
      <c r="F168" s="27">
        <v>48</v>
      </c>
      <c r="G168" s="28">
        <v>64</v>
      </c>
      <c r="H168" s="28">
        <f t="shared" si="4"/>
        <v>3072</v>
      </c>
      <c r="I168" s="29">
        <f t="shared" si="5"/>
        <v>245.76</v>
      </c>
    </row>
    <row r="169" spans="1:9">
      <c r="A169" s="25">
        <v>42672</v>
      </c>
      <c r="B169" s="26" t="s">
        <v>57</v>
      </c>
      <c r="C169" s="27" t="s">
        <v>60</v>
      </c>
      <c r="D169" s="27" t="s">
        <v>71</v>
      </c>
      <c r="E169" s="27" t="s">
        <v>96</v>
      </c>
      <c r="F169" s="27">
        <v>144</v>
      </c>
      <c r="G169" s="28">
        <v>55</v>
      </c>
      <c r="H169" s="28">
        <f t="shared" si="4"/>
        <v>7920</v>
      </c>
      <c r="I169" s="29">
        <f t="shared" si="5"/>
        <v>633.6</v>
      </c>
    </row>
    <row r="170" spans="1:9">
      <c r="A170" s="25">
        <v>42672</v>
      </c>
      <c r="B170" s="26" t="s">
        <v>59</v>
      </c>
      <c r="C170" s="27" t="s">
        <v>2</v>
      </c>
      <c r="D170" s="27" t="s">
        <v>71</v>
      </c>
      <c r="E170" s="27" t="s">
        <v>96</v>
      </c>
      <c r="F170" s="27">
        <v>96</v>
      </c>
      <c r="G170" s="28">
        <v>55</v>
      </c>
      <c r="H170" s="28">
        <f t="shared" si="4"/>
        <v>5280</v>
      </c>
      <c r="I170" s="29">
        <f t="shared" si="5"/>
        <v>422.40000000000003</v>
      </c>
    </row>
    <row r="171" spans="1:9">
      <c r="A171" s="25">
        <v>42672</v>
      </c>
      <c r="B171" s="26" t="s">
        <v>55</v>
      </c>
      <c r="C171" s="27" t="s">
        <v>60</v>
      </c>
      <c r="D171" s="31" t="s">
        <v>61</v>
      </c>
      <c r="E171" s="27" t="s">
        <v>90</v>
      </c>
      <c r="F171" s="27">
        <v>192</v>
      </c>
      <c r="G171" s="28">
        <v>35</v>
      </c>
      <c r="H171" s="28">
        <f t="shared" si="4"/>
        <v>6720</v>
      </c>
      <c r="I171" s="29">
        <f t="shared" si="5"/>
        <v>537.6</v>
      </c>
    </row>
    <row r="172" spans="1:9">
      <c r="A172" s="25">
        <v>42672</v>
      </c>
      <c r="B172" s="26" t="s">
        <v>52</v>
      </c>
      <c r="C172" s="27" t="s">
        <v>60</v>
      </c>
      <c r="D172" s="31" t="s">
        <v>61</v>
      </c>
      <c r="E172" s="27" t="s">
        <v>89</v>
      </c>
      <c r="F172" s="27">
        <v>24</v>
      </c>
      <c r="G172" s="28">
        <v>42</v>
      </c>
      <c r="H172" s="28">
        <f t="shared" si="4"/>
        <v>1008</v>
      </c>
      <c r="I172" s="29">
        <f t="shared" si="5"/>
        <v>80.64</v>
      </c>
    </row>
    <row r="173" spans="1:9">
      <c r="A173" s="25">
        <v>42679</v>
      </c>
      <c r="B173" s="26" t="s">
        <v>52</v>
      </c>
      <c r="C173" s="27" t="s">
        <v>2</v>
      </c>
      <c r="D173" s="27" t="s">
        <v>94</v>
      </c>
      <c r="E173" s="27" t="s">
        <v>81</v>
      </c>
      <c r="F173" s="27">
        <v>188</v>
      </c>
      <c r="G173" s="28">
        <v>198</v>
      </c>
      <c r="H173" s="28">
        <f t="shared" si="4"/>
        <v>37224</v>
      </c>
      <c r="I173" s="29">
        <f t="shared" si="5"/>
        <v>2977.92</v>
      </c>
    </row>
    <row r="174" spans="1:9">
      <c r="A174" s="25">
        <v>42679</v>
      </c>
      <c r="B174" s="26" t="s">
        <v>55</v>
      </c>
      <c r="C174" s="27" t="s">
        <v>2</v>
      </c>
      <c r="D174" s="27" t="s">
        <v>94</v>
      </c>
      <c r="E174" s="27" t="s">
        <v>81</v>
      </c>
      <c r="F174" s="27">
        <v>188</v>
      </c>
      <c r="G174" s="28">
        <v>198</v>
      </c>
      <c r="H174" s="28">
        <f t="shared" si="4"/>
        <v>37224</v>
      </c>
      <c r="I174" s="29">
        <f t="shared" si="5"/>
        <v>2977.92</v>
      </c>
    </row>
    <row r="175" spans="1:9">
      <c r="A175" s="25">
        <v>42679</v>
      </c>
      <c r="B175" s="26" t="s">
        <v>57</v>
      </c>
      <c r="C175" s="27" t="s">
        <v>2</v>
      </c>
      <c r="D175" s="27" t="s">
        <v>73</v>
      </c>
      <c r="E175" s="27" t="s">
        <v>96</v>
      </c>
      <c r="F175" s="27">
        <v>48</v>
      </c>
      <c r="G175" s="28">
        <v>55</v>
      </c>
      <c r="H175" s="28">
        <f t="shared" si="4"/>
        <v>2640</v>
      </c>
      <c r="I175" s="29">
        <f t="shared" si="5"/>
        <v>211.20000000000002</v>
      </c>
    </row>
    <row r="176" spans="1:9">
      <c r="A176" s="25">
        <v>42679</v>
      </c>
      <c r="B176" s="26" t="s">
        <v>69</v>
      </c>
      <c r="C176" s="27" t="s">
        <v>2</v>
      </c>
      <c r="D176" s="27" t="s">
        <v>71</v>
      </c>
      <c r="E176" s="27" t="s">
        <v>96</v>
      </c>
      <c r="F176" s="27">
        <v>24</v>
      </c>
      <c r="G176" s="28">
        <v>55</v>
      </c>
      <c r="H176" s="28">
        <f t="shared" si="4"/>
        <v>1320</v>
      </c>
      <c r="I176" s="29">
        <f t="shared" si="5"/>
        <v>105.60000000000001</v>
      </c>
    </row>
    <row r="177" spans="1:9">
      <c r="A177" s="25">
        <v>42686</v>
      </c>
      <c r="B177" s="26" t="s">
        <v>63</v>
      </c>
      <c r="C177" s="27" t="s">
        <v>2</v>
      </c>
      <c r="D177" s="27" t="s">
        <v>71</v>
      </c>
      <c r="E177" s="27" t="s">
        <v>96</v>
      </c>
      <c r="F177" s="27">
        <v>96</v>
      </c>
      <c r="G177" s="28">
        <v>55</v>
      </c>
      <c r="H177" s="28">
        <f t="shared" si="4"/>
        <v>5280</v>
      </c>
      <c r="I177" s="29">
        <f t="shared" si="5"/>
        <v>422.40000000000003</v>
      </c>
    </row>
    <row r="178" spans="1:9">
      <c r="A178" s="25">
        <v>42686</v>
      </c>
      <c r="B178" s="26" t="s">
        <v>59</v>
      </c>
      <c r="C178" s="27" t="s">
        <v>60</v>
      </c>
      <c r="D178" s="27" t="s">
        <v>61</v>
      </c>
      <c r="E178" s="27" t="s">
        <v>89</v>
      </c>
      <c r="F178" s="27">
        <v>144</v>
      </c>
      <c r="G178" s="28">
        <v>42</v>
      </c>
      <c r="H178" s="28">
        <f t="shared" si="4"/>
        <v>6048</v>
      </c>
      <c r="I178" s="29">
        <f t="shared" si="5"/>
        <v>483.84000000000003</v>
      </c>
    </row>
    <row r="179" spans="1:9">
      <c r="A179" s="25">
        <v>42686</v>
      </c>
      <c r="B179" s="26" t="s">
        <v>57</v>
      </c>
      <c r="C179" s="27" t="s">
        <v>60</v>
      </c>
      <c r="D179" s="27" t="s">
        <v>61</v>
      </c>
      <c r="E179" s="27" t="s">
        <v>89</v>
      </c>
      <c r="F179" s="27">
        <v>48</v>
      </c>
      <c r="G179" s="28">
        <v>42</v>
      </c>
      <c r="H179" s="28">
        <f t="shared" si="4"/>
        <v>2016</v>
      </c>
      <c r="I179" s="29">
        <f t="shared" si="5"/>
        <v>161.28</v>
      </c>
    </row>
    <row r="180" spans="1:9">
      <c r="A180" s="25">
        <v>42693</v>
      </c>
      <c r="B180" s="26" t="s">
        <v>55</v>
      </c>
      <c r="C180" s="27" t="s">
        <v>60</v>
      </c>
      <c r="D180" s="27" t="s">
        <v>53</v>
      </c>
      <c r="E180" s="27" t="s">
        <v>68</v>
      </c>
      <c r="F180" s="27">
        <v>48</v>
      </c>
      <c r="G180" s="28">
        <v>32</v>
      </c>
      <c r="H180" s="28">
        <f t="shared" si="4"/>
        <v>1536</v>
      </c>
      <c r="I180" s="29">
        <f t="shared" si="5"/>
        <v>122.88</v>
      </c>
    </row>
    <row r="181" spans="1:9">
      <c r="A181" s="25">
        <v>42693</v>
      </c>
      <c r="B181" s="26" t="s">
        <v>69</v>
      </c>
      <c r="C181" s="27" t="s">
        <v>2</v>
      </c>
      <c r="D181" s="27" t="s">
        <v>93</v>
      </c>
      <c r="E181" s="27" t="s">
        <v>81</v>
      </c>
      <c r="F181" s="27">
        <v>188</v>
      </c>
      <c r="G181" s="28">
        <v>198</v>
      </c>
      <c r="H181" s="28">
        <f t="shared" si="4"/>
        <v>37224</v>
      </c>
      <c r="I181" s="29">
        <f t="shared" si="5"/>
        <v>2977.92</v>
      </c>
    </row>
    <row r="182" spans="1:9">
      <c r="A182" s="25">
        <v>42693</v>
      </c>
      <c r="B182" s="26" t="s">
        <v>52</v>
      </c>
      <c r="C182" s="27" t="s">
        <v>2</v>
      </c>
      <c r="D182" s="27" t="s">
        <v>71</v>
      </c>
      <c r="E182" s="27" t="s">
        <v>96</v>
      </c>
      <c r="F182" s="27">
        <v>96</v>
      </c>
      <c r="G182" s="28">
        <v>55</v>
      </c>
      <c r="H182" s="28">
        <f t="shared" si="4"/>
        <v>5280</v>
      </c>
      <c r="I182" s="29">
        <f t="shared" si="5"/>
        <v>422.40000000000003</v>
      </c>
    </row>
    <row r="183" spans="1:9">
      <c r="A183" s="25">
        <v>42700</v>
      </c>
      <c r="B183" s="26" t="s">
        <v>55</v>
      </c>
      <c r="C183" s="27" t="s">
        <v>60</v>
      </c>
      <c r="D183" s="27" t="s">
        <v>53</v>
      </c>
      <c r="E183" s="27" t="s">
        <v>68</v>
      </c>
      <c r="F183" s="27">
        <v>120</v>
      </c>
      <c r="G183" s="28">
        <v>32</v>
      </c>
      <c r="H183" s="28">
        <f t="shared" si="4"/>
        <v>3840</v>
      </c>
      <c r="I183" s="29">
        <f t="shared" si="5"/>
        <v>307.2</v>
      </c>
    </row>
    <row r="184" spans="1:9">
      <c r="A184" s="25">
        <v>42700</v>
      </c>
      <c r="B184" s="26" t="s">
        <v>52</v>
      </c>
      <c r="C184" s="27" t="s">
        <v>2</v>
      </c>
      <c r="D184" s="27" t="s">
        <v>94</v>
      </c>
      <c r="E184" s="27" t="s">
        <v>66</v>
      </c>
      <c r="F184" s="27">
        <v>91</v>
      </c>
      <c r="G184" s="28">
        <v>73</v>
      </c>
      <c r="H184" s="28">
        <f t="shared" si="4"/>
        <v>6643</v>
      </c>
      <c r="I184" s="29">
        <f t="shared" si="5"/>
        <v>531.44000000000005</v>
      </c>
    </row>
    <row r="185" spans="1:9">
      <c r="A185" s="25">
        <v>42700</v>
      </c>
      <c r="B185" s="26" t="s">
        <v>59</v>
      </c>
      <c r="C185" s="27" t="s">
        <v>60</v>
      </c>
      <c r="D185" s="31" t="s">
        <v>61</v>
      </c>
      <c r="E185" s="27" t="s">
        <v>89</v>
      </c>
      <c r="F185" s="27">
        <v>48</v>
      </c>
      <c r="G185" s="28">
        <v>42</v>
      </c>
      <c r="H185" s="28">
        <f t="shared" si="4"/>
        <v>2016</v>
      </c>
      <c r="I185" s="29">
        <f t="shared" si="5"/>
        <v>161.28</v>
      </c>
    </row>
    <row r="186" spans="1:9">
      <c r="A186" s="25">
        <v>42700</v>
      </c>
      <c r="B186" s="26" t="s">
        <v>63</v>
      </c>
      <c r="C186" s="27" t="s">
        <v>2</v>
      </c>
      <c r="D186" s="27" t="s">
        <v>71</v>
      </c>
      <c r="E186" s="27" t="s">
        <v>97</v>
      </c>
      <c r="F186" s="27">
        <v>72</v>
      </c>
      <c r="G186" s="28">
        <v>48</v>
      </c>
      <c r="H186" s="28">
        <f t="shared" si="4"/>
        <v>3456</v>
      </c>
      <c r="I186" s="29">
        <f t="shared" si="5"/>
        <v>276.48</v>
      </c>
    </row>
    <row r="187" spans="1:9">
      <c r="A187" s="25">
        <v>42700</v>
      </c>
      <c r="B187" s="26" t="s">
        <v>57</v>
      </c>
      <c r="C187" s="27" t="s">
        <v>2</v>
      </c>
      <c r="D187" s="27" t="s">
        <v>71</v>
      </c>
      <c r="E187" s="27" t="s">
        <v>98</v>
      </c>
      <c r="F187" s="27">
        <v>24</v>
      </c>
      <c r="G187" s="28">
        <v>48</v>
      </c>
      <c r="H187" s="28">
        <f t="shared" si="4"/>
        <v>1152</v>
      </c>
      <c r="I187" s="29">
        <f t="shared" si="5"/>
        <v>92.16</v>
      </c>
    </row>
    <row r="188" spans="1:9">
      <c r="A188" s="25">
        <v>42707</v>
      </c>
      <c r="B188" s="26" t="s">
        <v>63</v>
      </c>
      <c r="C188" s="27" t="s">
        <v>2</v>
      </c>
      <c r="D188" s="27" t="s">
        <v>94</v>
      </c>
      <c r="E188" s="27" t="s">
        <v>75</v>
      </c>
      <c r="F188" s="27">
        <v>121</v>
      </c>
      <c r="G188" s="28">
        <v>120</v>
      </c>
      <c r="H188" s="28">
        <f t="shared" si="4"/>
        <v>14520</v>
      </c>
      <c r="I188" s="29">
        <f t="shared" si="5"/>
        <v>1161.6000000000001</v>
      </c>
    </row>
    <row r="189" spans="1:9">
      <c r="A189" s="25">
        <v>42707</v>
      </c>
      <c r="B189" s="26" t="s">
        <v>55</v>
      </c>
      <c r="C189" s="27" t="s">
        <v>2</v>
      </c>
      <c r="D189" s="27" t="s">
        <v>94</v>
      </c>
      <c r="E189" s="27" t="s">
        <v>81</v>
      </c>
      <c r="F189" s="27">
        <v>188</v>
      </c>
      <c r="G189" s="28">
        <v>198</v>
      </c>
      <c r="H189" s="28">
        <f t="shared" si="4"/>
        <v>37224</v>
      </c>
      <c r="I189" s="29">
        <f t="shared" si="5"/>
        <v>2977.92</v>
      </c>
    </row>
    <row r="190" spans="1:9">
      <c r="A190" s="25">
        <v>42707</v>
      </c>
      <c r="B190" s="26" t="s">
        <v>52</v>
      </c>
      <c r="C190" s="27" t="s">
        <v>2</v>
      </c>
      <c r="D190" s="27" t="s">
        <v>73</v>
      </c>
      <c r="E190" s="27" t="s">
        <v>97</v>
      </c>
      <c r="F190" s="27">
        <v>48</v>
      </c>
      <c r="G190" s="28">
        <v>48</v>
      </c>
      <c r="H190" s="28">
        <f t="shared" si="4"/>
        <v>2304</v>
      </c>
      <c r="I190" s="29">
        <f t="shared" si="5"/>
        <v>184.32</v>
      </c>
    </row>
    <row r="191" spans="1:9">
      <c r="A191" s="25">
        <v>42707</v>
      </c>
      <c r="B191" s="26" t="s">
        <v>57</v>
      </c>
      <c r="C191" s="27" t="s">
        <v>60</v>
      </c>
      <c r="D191" s="27" t="s">
        <v>71</v>
      </c>
      <c r="E191" s="27" t="s">
        <v>97</v>
      </c>
      <c r="F191" s="27">
        <v>24</v>
      </c>
      <c r="G191" s="28">
        <v>48</v>
      </c>
      <c r="H191" s="28">
        <f t="shared" si="4"/>
        <v>1152</v>
      </c>
      <c r="I191" s="29">
        <f t="shared" si="5"/>
        <v>92.16</v>
      </c>
    </row>
    <row r="192" spans="1:9">
      <c r="A192" s="25">
        <v>42714</v>
      </c>
      <c r="B192" s="26" t="s">
        <v>55</v>
      </c>
      <c r="C192" s="27" t="s">
        <v>2</v>
      </c>
      <c r="D192" s="27" t="s">
        <v>94</v>
      </c>
      <c r="E192" s="27" t="s">
        <v>83</v>
      </c>
      <c r="F192" s="27">
        <v>192</v>
      </c>
      <c r="G192" s="28">
        <v>120</v>
      </c>
      <c r="H192" s="28">
        <f t="shared" si="4"/>
        <v>23040</v>
      </c>
      <c r="I192" s="29">
        <f t="shared" si="5"/>
        <v>1843.2</v>
      </c>
    </row>
    <row r="193" spans="1:9">
      <c r="A193" s="25">
        <v>42721</v>
      </c>
      <c r="B193" s="26" t="s">
        <v>63</v>
      </c>
      <c r="C193" s="27" t="s">
        <v>2</v>
      </c>
      <c r="D193" s="27" t="s">
        <v>94</v>
      </c>
      <c r="E193" s="27" t="s">
        <v>83</v>
      </c>
      <c r="F193" s="27">
        <v>192</v>
      </c>
      <c r="G193" s="28">
        <v>120</v>
      </c>
      <c r="H193" s="28">
        <f t="shared" si="4"/>
        <v>23040</v>
      </c>
      <c r="I193" s="29">
        <f t="shared" si="5"/>
        <v>1843.2</v>
      </c>
    </row>
    <row r="194" spans="1:9">
      <c r="A194" s="25">
        <v>42721</v>
      </c>
      <c r="B194" s="26" t="s">
        <v>59</v>
      </c>
      <c r="C194" s="27" t="s">
        <v>2</v>
      </c>
      <c r="D194" s="27" t="s">
        <v>94</v>
      </c>
      <c r="E194" s="27" t="s">
        <v>83</v>
      </c>
      <c r="F194" s="27">
        <v>192</v>
      </c>
      <c r="G194" s="28">
        <v>120</v>
      </c>
      <c r="H194" s="28">
        <f t="shared" ref="H194:H204" si="6">F194*G194</f>
        <v>23040</v>
      </c>
      <c r="I194" s="29">
        <f t="shared" si="5"/>
        <v>1843.2</v>
      </c>
    </row>
    <row r="195" spans="1:9">
      <c r="A195" s="25">
        <v>42721</v>
      </c>
      <c r="B195" s="26" t="s">
        <v>55</v>
      </c>
      <c r="C195" s="27" t="s">
        <v>60</v>
      </c>
      <c r="D195" s="31" t="s">
        <v>61</v>
      </c>
      <c r="E195" s="27" t="s">
        <v>89</v>
      </c>
      <c r="F195" s="27">
        <v>120</v>
      </c>
      <c r="G195" s="28">
        <v>42</v>
      </c>
      <c r="H195" s="28">
        <f t="shared" si="6"/>
        <v>5040</v>
      </c>
      <c r="I195" s="29">
        <f t="shared" ref="I195:I204" si="7">H195*0.08</f>
        <v>403.2</v>
      </c>
    </row>
    <row r="196" spans="1:9">
      <c r="A196" s="25">
        <v>42721</v>
      </c>
      <c r="B196" s="26" t="s">
        <v>52</v>
      </c>
      <c r="C196" s="27" t="s">
        <v>60</v>
      </c>
      <c r="D196" s="27" t="s">
        <v>73</v>
      </c>
      <c r="E196" s="27" t="s">
        <v>97</v>
      </c>
      <c r="F196" s="27">
        <v>120</v>
      </c>
      <c r="G196" s="28">
        <v>48</v>
      </c>
      <c r="H196" s="28">
        <f t="shared" si="6"/>
        <v>5760</v>
      </c>
      <c r="I196" s="29">
        <f t="shared" si="7"/>
        <v>460.8</v>
      </c>
    </row>
    <row r="197" spans="1:9">
      <c r="A197" s="25">
        <v>42721</v>
      </c>
      <c r="B197" s="26" t="s">
        <v>57</v>
      </c>
      <c r="C197" s="27" t="s">
        <v>60</v>
      </c>
      <c r="D197" s="27" t="s">
        <v>71</v>
      </c>
      <c r="E197" s="27" t="s">
        <v>98</v>
      </c>
      <c r="F197" s="27">
        <v>48</v>
      </c>
      <c r="G197" s="28">
        <v>48</v>
      </c>
      <c r="H197" s="28">
        <f t="shared" si="6"/>
        <v>2304</v>
      </c>
      <c r="I197" s="29">
        <f t="shared" si="7"/>
        <v>184.32</v>
      </c>
    </row>
    <row r="198" spans="1:9">
      <c r="A198" s="25">
        <v>42728</v>
      </c>
      <c r="B198" s="26" t="s">
        <v>55</v>
      </c>
      <c r="C198" s="27" t="s">
        <v>2</v>
      </c>
      <c r="D198" s="27" t="s">
        <v>94</v>
      </c>
      <c r="E198" s="27" t="s">
        <v>99</v>
      </c>
      <c r="F198" s="27">
        <v>192</v>
      </c>
      <c r="G198" s="28">
        <v>120</v>
      </c>
      <c r="H198" s="28">
        <f t="shared" si="6"/>
        <v>23040</v>
      </c>
      <c r="I198" s="29">
        <f t="shared" si="7"/>
        <v>1843.2</v>
      </c>
    </row>
    <row r="199" spans="1:9">
      <c r="A199" s="25">
        <v>42728</v>
      </c>
      <c r="B199" s="26" t="s">
        <v>55</v>
      </c>
      <c r="C199" s="27" t="s">
        <v>60</v>
      </c>
      <c r="D199" s="27" t="s">
        <v>61</v>
      </c>
      <c r="E199" s="27" t="s">
        <v>89</v>
      </c>
      <c r="F199" s="27">
        <v>72</v>
      </c>
      <c r="G199" s="28">
        <v>42</v>
      </c>
      <c r="H199" s="28">
        <f t="shared" si="6"/>
        <v>3024</v>
      </c>
      <c r="I199" s="29">
        <f t="shared" si="7"/>
        <v>241.92000000000002</v>
      </c>
    </row>
    <row r="200" spans="1:9">
      <c r="A200" s="25">
        <v>42728</v>
      </c>
      <c r="B200" s="26" t="s">
        <v>52</v>
      </c>
      <c r="C200" s="27" t="s">
        <v>2</v>
      </c>
      <c r="D200" s="27" t="s">
        <v>71</v>
      </c>
      <c r="E200" s="27" t="s">
        <v>97</v>
      </c>
      <c r="F200" s="27">
        <v>72</v>
      </c>
      <c r="G200" s="28">
        <v>48</v>
      </c>
      <c r="H200" s="28">
        <f t="shared" si="6"/>
        <v>3456</v>
      </c>
      <c r="I200" s="29">
        <f t="shared" si="7"/>
        <v>276.48</v>
      </c>
    </row>
    <row r="201" spans="1:9">
      <c r="A201" s="25">
        <v>42728</v>
      </c>
      <c r="B201" s="26" t="s">
        <v>63</v>
      </c>
      <c r="C201" s="27" t="s">
        <v>2</v>
      </c>
      <c r="D201" s="27" t="s">
        <v>71</v>
      </c>
      <c r="E201" s="27" t="s">
        <v>98</v>
      </c>
      <c r="F201" s="27">
        <v>48</v>
      </c>
      <c r="G201" s="28">
        <v>48</v>
      </c>
      <c r="H201" s="28">
        <f t="shared" si="6"/>
        <v>2304</v>
      </c>
      <c r="I201" s="29">
        <f t="shared" si="7"/>
        <v>184.32</v>
      </c>
    </row>
    <row r="202" spans="1:9">
      <c r="A202" s="25">
        <v>42735</v>
      </c>
      <c r="B202" s="26" t="s">
        <v>55</v>
      </c>
      <c r="C202" s="27" t="s">
        <v>2</v>
      </c>
      <c r="D202" s="27" t="s">
        <v>94</v>
      </c>
      <c r="E202" s="27" t="s">
        <v>83</v>
      </c>
      <c r="F202" s="27">
        <v>192</v>
      </c>
      <c r="G202" s="28">
        <v>120</v>
      </c>
      <c r="H202" s="28">
        <f t="shared" si="6"/>
        <v>23040</v>
      </c>
      <c r="I202" s="29">
        <f t="shared" si="7"/>
        <v>1843.2</v>
      </c>
    </row>
    <row r="203" spans="1:9">
      <c r="A203" s="25">
        <v>42735</v>
      </c>
      <c r="B203" s="26" t="s">
        <v>52</v>
      </c>
      <c r="C203" s="27" t="s">
        <v>2</v>
      </c>
      <c r="D203" s="27" t="s">
        <v>94</v>
      </c>
      <c r="E203" s="27" t="s">
        <v>75</v>
      </c>
      <c r="F203" s="27">
        <v>121</v>
      </c>
      <c r="G203" s="28">
        <v>120</v>
      </c>
      <c r="H203" s="28">
        <f t="shared" si="6"/>
        <v>14520</v>
      </c>
      <c r="I203" s="29">
        <f t="shared" si="7"/>
        <v>1161.6000000000001</v>
      </c>
    </row>
    <row r="204" spans="1:9">
      <c r="A204" s="25">
        <v>42735</v>
      </c>
      <c r="B204" s="26" t="s">
        <v>3</v>
      </c>
      <c r="C204" s="27" t="s">
        <v>45</v>
      </c>
      <c r="D204" s="27" t="s">
        <v>94</v>
      </c>
      <c r="E204" s="27" t="s">
        <v>81</v>
      </c>
      <c r="F204" s="27">
        <v>192</v>
      </c>
      <c r="G204" s="28">
        <v>98</v>
      </c>
      <c r="H204" s="28">
        <f t="shared" si="6"/>
        <v>18816</v>
      </c>
      <c r="I204" s="29">
        <f t="shared" si="7"/>
        <v>1505.28</v>
      </c>
    </row>
    <row r="205" spans="1:9">
      <c r="A205" s="3"/>
    </row>
    <row r="206" spans="1:9">
      <c r="A206" s="3"/>
    </row>
  </sheetData>
  <phoneticPr fontId="5"/>
  <conditionalFormatting sqref="A2:A203">
    <cfRule type="expression" dxfId="6" priority="2">
      <formula>A1=A2</formula>
    </cfRule>
  </conditionalFormatting>
  <conditionalFormatting sqref="A204">
    <cfRule type="expression" dxfId="5" priority="1">
      <formula>A203=A204</formula>
    </cfRule>
  </conditionalFormatting>
  <dataValidations count="4">
    <dataValidation type="date" errorStyle="warning" operator="lessThanOrEqual" allowBlank="1" showInputMessage="1" showErrorMessage="1" errorTitle="日付に注意" error="明日以降の日付は入力できません。" promptTitle="お知らせ" prompt="伝票の日付を入力してください。" sqref="A1 A205:A1048576">
      <formula1>TODAY()</formula1>
    </dataValidation>
    <dataValidation imeMode="hiragana" allowBlank="1" showInputMessage="1" showErrorMessage="1" sqref="G22"/>
    <dataValidation type="date" errorStyle="warning" operator="lessThanOrEqual" allowBlank="1" showErrorMessage="1" errorTitle="日付に注意" error="明日以降の日付は入力できません。" promptTitle="お知らせ" prompt="伝票の日付を入力してください。" sqref="A2:A204">
      <formula1>TODAY()</formula1>
    </dataValidation>
    <dataValidation imeMode="on" allowBlank="1" showInputMessage="1" showErrorMessage="1" sqref="E1:E1048576"/>
  </dataValidations>
  <printOptions gridLines="1"/>
  <pageMargins left="0.70866141732283472" right="0.70866141732283472" top="0.74803149606299213" bottom="0.74803149606299213" header="0.31496062992125984" footer="0.31496062992125984"/>
  <pageSetup paperSize="9" scale="50" fitToHeight="0" orientation="portrait" horizontalDpi="4294967293" verticalDpi="0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"/>
  <sheetViews>
    <sheetView zoomScale="115" zoomScaleNormal="115" workbookViewId="0">
      <selection activeCell="J8" sqref="J8"/>
    </sheetView>
  </sheetViews>
  <sheetFormatPr defaultRowHeight="13.5"/>
  <cols>
    <col min="2" max="33" width="3.125" customWidth="1"/>
  </cols>
  <sheetData>
    <row r="1" spans="1:33" ht="14.25" thickBot="1">
      <c r="A1" t="s">
        <v>104</v>
      </c>
    </row>
    <row r="2" spans="1:33">
      <c r="A2" s="51"/>
      <c r="B2" s="56">
        <v>0.41666666666666669</v>
      </c>
      <c r="C2" s="56"/>
      <c r="D2" s="56"/>
      <c r="E2" s="56"/>
      <c r="F2" s="56">
        <v>0.45833333333333331</v>
      </c>
      <c r="G2" s="56"/>
      <c r="H2" s="56"/>
      <c r="I2" s="56"/>
      <c r="J2" s="54">
        <v>0.5</v>
      </c>
      <c r="K2" s="54"/>
      <c r="L2" s="54"/>
      <c r="M2" s="54"/>
      <c r="N2" s="54">
        <v>0.54166666666666663</v>
      </c>
      <c r="O2" s="54"/>
      <c r="P2" s="54"/>
      <c r="Q2" s="54"/>
      <c r="R2" s="54">
        <v>0.58333333333333337</v>
      </c>
      <c r="S2" s="54"/>
      <c r="T2" s="54"/>
      <c r="U2" s="54"/>
      <c r="V2" s="54">
        <v>0.625</v>
      </c>
      <c r="W2" s="54"/>
      <c r="X2" s="54"/>
      <c r="Y2" s="54"/>
      <c r="Z2" s="54">
        <v>0.66666666666666663</v>
      </c>
      <c r="AA2" s="54"/>
      <c r="AB2" s="54"/>
      <c r="AC2" s="54"/>
      <c r="AD2" s="54">
        <v>0.70833333333333337</v>
      </c>
      <c r="AE2" s="54"/>
      <c r="AF2" s="54"/>
      <c r="AG2" s="55"/>
    </row>
    <row r="3" spans="1:33">
      <c r="A3" s="50" t="s">
        <v>103</v>
      </c>
      <c r="B3" s="49">
        <v>1</v>
      </c>
      <c r="C3" s="48">
        <v>1</v>
      </c>
      <c r="D3" s="48">
        <v>1</v>
      </c>
      <c r="E3" s="47">
        <v>1</v>
      </c>
      <c r="F3" s="49">
        <v>1</v>
      </c>
      <c r="G3" s="48">
        <v>1</v>
      </c>
      <c r="H3" s="48">
        <v>1</v>
      </c>
      <c r="I3" s="47">
        <v>1</v>
      </c>
      <c r="J3" s="45"/>
      <c r="K3" s="44"/>
      <c r="L3" s="44"/>
      <c r="M3" s="46"/>
      <c r="N3" s="45"/>
      <c r="O3" s="44"/>
      <c r="P3" s="44"/>
      <c r="Q3" s="46"/>
      <c r="R3" s="45"/>
      <c r="S3" s="44"/>
      <c r="T3" s="44"/>
      <c r="U3" s="46"/>
      <c r="V3" s="45"/>
      <c r="W3" s="44"/>
      <c r="X3" s="44"/>
      <c r="Y3" s="46"/>
      <c r="Z3" s="45"/>
      <c r="AA3" s="44"/>
      <c r="AB3" s="44"/>
      <c r="AC3" s="46"/>
      <c r="AD3" s="45"/>
      <c r="AE3" s="44"/>
      <c r="AF3" s="44"/>
      <c r="AG3" s="43"/>
    </row>
    <row r="4" spans="1:33">
      <c r="A4" s="42" t="s">
        <v>102</v>
      </c>
      <c r="B4" s="40"/>
      <c r="C4" s="39"/>
      <c r="D4" s="39"/>
      <c r="E4" s="41"/>
      <c r="F4" s="40"/>
      <c r="G4" s="39"/>
      <c r="H4" s="39"/>
      <c r="I4" s="41"/>
      <c r="J4" s="40"/>
      <c r="K4" s="39"/>
      <c r="L4" s="39"/>
      <c r="M4" s="41"/>
      <c r="N4" s="40"/>
      <c r="O4" s="39"/>
      <c r="P4" s="39"/>
      <c r="Q4" s="41"/>
      <c r="R4" s="40">
        <v>1</v>
      </c>
      <c r="S4" s="39">
        <v>1</v>
      </c>
      <c r="T4" s="39">
        <v>1</v>
      </c>
      <c r="U4" s="41">
        <v>1</v>
      </c>
      <c r="V4" s="40">
        <v>1</v>
      </c>
      <c r="W4" s="39"/>
      <c r="X4" s="39"/>
      <c r="Y4" s="41"/>
      <c r="Z4" s="40">
        <v>1</v>
      </c>
      <c r="AA4" s="39">
        <v>1</v>
      </c>
      <c r="AB4" s="39">
        <v>1</v>
      </c>
      <c r="AC4" s="41">
        <v>1</v>
      </c>
      <c r="AD4" s="40"/>
      <c r="AE4" s="39"/>
      <c r="AF4" s="39"/>
      <c r="AG4" s="38"/>
    </row>
    <row r="5" spans="1:33">
      <c r="A5" s="42" t="s">
        <v>101</v>
      </c>
      <c r="B5" s="40"/>
      <c r="C5" s="39"/>
      <c r="D5" s="39"/>
      <c r="E5" s="41"/>
      <c r="F5" s="40"/>
      <c r="G5" s="39"/>
      <c r="H5" s="39"/>
      <c r="I5" s="41"/>
      <c r="J5" s="40">
        <v>1</v>
      </c>
      <c r="K5" s="39">
        <v>1</v>
      </c>
      <c r="L5" s="39">
        <v>1</v>
      </c>
      <c r="M5" s="41">
        <v>1</v>
      </c>
      <c r="N5" s="40">
        <v>1</v>
      </c>
      <c r="O5" s="39">
        <v>1</v>
      </c>
      <c r="P5" s="39">
        <v>1</v>
      </c>
      <c r="Q5" s="41">
        <v>1</v>
      </c>
      <c r="R5" s="40"/>
      <c r="S5" s="39"/>
      <c r="T5" s="39"/>
      <c r="U5" s="41"/>
      <c r="V5" s="40"/>
      <c r="W5" s="39"/>
      <c r="X5" s="39"/>
      <c r="Y5" s="41"/>
      <c r="Z5" s="40"/>
      <c r="AA5" s="39"/>
      <c r="AB5" s="39"/>
      <c r="AC5" s="41"/>
      <c r="AD5" s="40">
        <v>1</v>
      </c>
      <c r="AE5" s="39">
        <v>1</v>
      </c>
      <c r="AF5" s="39">
        <v>1</v>
      </c>
      <c r="AG5" s="38">
        <v>1</v>
      </c>
    </row>
    <row r="6" spans="1:33" ht="14.25" thickBot="1">
      <c r="A6" s="37" t="s">
        <v>100</v>
      </c>
      <c r="B6" s="35"/>
      <c r="C6" s="34"/>
      <c r="D6" s="34"/>
      <c r="E6" s="36"/>
      <c r="F6" s="35"/>
      <c r="G6" s="34"/>
      <c r="H6" s="34"/>
      <c r="I6" s="36"/>
      <c r="J6" s="35"/>
      <c r="K6" s="34"/>
      <c r="L6" s="34"/>
      <c r="M6" s="36"/>
      <c r="N6" s="35"/>
      <c r="O6" s="34"/>
      <c r="P6" s="34"/>
      <c r="Q6" s="36"/>
      <c r="R6" s="35"/>
      <c r="S6" s="34"/>
      <c r="T6" s="34"/>
      <c r="U6" s="36"/>
      <c r="V6" s="35"/>
      <c r="W6" s="34">
        <v>1</v>
      </c>
      <c r="X6" s="34">
        <v>1</v>
      </c>
      <c r="Y6" s="36">
        <v>1</v>
      </c>
      <c r="Z6" s="35"/>
      <c r="AA6" s="34"/>
      <c r="AB6" s="34"/>
      <c r="AC6" s="36"/>
      <c r="AD6" s="35"/>
      <c r="AE6" s="34"/>
      <c r="AF6" s="34"/>
      <c r="AG6" s="33"/>
    </row>
  </sheetData>
  <mergeCells count="8">
    <mergeCell ref="Z2:AC2"/>
    <mergeCell ref="AD2:AG2"/>
    <mergeCell ref="B2:E2"/>
    <mergeCell ref="F2:I2"/>
    <mergeCell ref="J2:M2"/>
    <mergeCell ref="N2:Q2"/>
    <mergeCell ref="R2:U2"/>
    <mergeCell ref="V2:Y2"/>
  </mergeCells>
  <phoneticPr fontId="5"/>
  <conditionalFormatting sqref="B3:AG6">
    <cfRule type="expression" dxfId="4" priority="1">
      <formula>B3=1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I13" sqref="I13"/>
    </sheetView>
  </sheetViews>
  <sheetFormatPr defaultRowHeight="13.5"/>
  <cols>
    <col min="1" max="1" width="30" customWidth="1"/>
    <col min="7" max="7" width="17.5" customWidth="1"/>
  </cols>
  <sheetData>
    <row r="1" spans="1:7" ht="40.5" customHeight="1">
      <c r="A1" s="57" t="s">
        <v>106</v>
      </c>
      <c r="B1" s="57"/>
      <c r="C1" s="57"/>
      <c r="D1" s="57"/>
      <c r="E1" s="57"/>
      <c r="F1" s="57"/>
      <c r="G1" s="57"/>
    </row>
    <row r="2" spans="1:7" ht="36.75" customHeight="1">
      <c r="A2" s="52" t="s">
        <v>105</v>
      </c>
    </row>
    <row r="4" spans="1:7">
      <c r="G4" s="53">
        <v>42562</v>
      </c>
    </row>
  </sheetData>
  <mergeCells count="1">
    <mergeCell ref="A1:G1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sec01-05</vt:lpstr>
      <vt:lpstr>sec06商品一覧マスター</vt:lpstr>
      <vt:lpstr>sec07</vt:lpstr>
      <vt:lpstr>リスト用マスター</vt:lpstr>
      <vt:lpstr>sec08</vt:lpstr>
      <vt:lpstr>sec08Point</vt:lpstr>
      <vt:lpstr>sec10</vt:lpstr>
      <vt:lpstr>アルコール</vt:lpstr>
      <vt:lpstr>コーヒー</vt:lpstr>
      <vt:lpstr>果実ドリンク</vt:lpstr>
      <vt:lpstr>商品リスト</vt:lpstr>
      <vt:lpstr>清涼飲料</vt:lpstr>
      <vt:lpstr>店名</vt:lpstr>
      <vt:lpstr>販売形態</vt:lpstr>
      <vt:lpstr>部門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四禮</dc:creator>
  <cp:lastModifiedBy>四禮</cp:lastModifiedBy>
  <dcterms:created xsi:type="dcterms:W3CDTF">2016-06-05T03:02:34Z</dcterms:created>
  <dcterms:modified xsi:type="dcterms:W3CDTF">2016-06-05T05:35:57Z</dcterms:modified>
</cp:coreProperties>
</file>