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<sst xmlns="http://schemas.openxmlformats.org/spreadsheetml/2006/main" count="23" uniqueCount="14">
  <si>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</si>
  <si>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</si>
  <si>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</si>
  <si>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</si>
  <si>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</si>
  <si>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</si>
  <si>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</si>
  <si>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</si>
  <si>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</si>
  <si>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月</t>
    <rPh sb="0" eb="1">
      <t>ツキ</t>
    </rPh>
    <phoneticPr fontId="2"/>
  </si>
  <si>
    <t>集計月</t>
    <rPh sb="0" eb="2">
      <t>シュウケイ</t>
    </rPh>
    <rPh sb="2" eb="3">
      <t>ツキ</t>
    </rPh>
    <phoneticPr fontId="2"/>
  </si>
  <si>
    <t>売上合計</t>
    <rPh sb="0" eb="2">
      <t>ウリアゲ</t>
    </rPh>
    <rPh sb="2" eb="4">
      <t>ゴウケイ</t>
    </rPh>
    <phoneticPr fontId="2"/>
  </si>
  <si>
    <t>集計表</t>
    <rPh sb="0" eb="3">
      <t>シュウケイヒョウ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</si>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</sst>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月" dataDxfId="0" dataCellStyle="桁区切り">
      <calculatedColumnFormula>MONTH(売上TB[[#This Row],[日付]])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4"/>
  <sheetViews>
    <sheetView tabSelected="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4" width="10.125" style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9" x14ac:dyDescent="0.4">
      <c r="A1" s="2" t="s">
        <v>13</v>
      </c>
      <c r="F1" s="1" t="s">
        <v>12</v>
      </c>
    </row>
    <row r="2" spans="1:9" x14ac:dyDescent="0.4">
      <c r="A2" s="6" t="s">
        <v>0</v>
      </c>
      <c r="B2" s="6" t="s">
        <v>8</v>
      </c>
      <c r="C2" s="6" t="s">
        <v>1</v>
      </c>
      <c r="D2" s="6" t="s">
        <v>9</v>
      </c>
      <c r="E2" s="6"/>
      <c r="F2" s="9" t="s">
        <v>10</v>
      </c>
      <c r="G2" s="9" t="s">
        <v>11</v>
      </c>
    </row>
    <row r="3" spans="1:9" x14ac:dyDescent="0.4">
      <c r="A3" s="4">
        <v>42302</v>
      </c>
      <c r="B3" s="3" t="s">
        <v>5</v>
      </c>
      <c r="C3" s="5">
        <v>23000</v>
      </c>
      <c r="D3" s="11">
        <f>MONTH(売上TB[[#This Row],[日付]])</f>
        <v>10</v>
      </c>
      <c r="E3" s="5"/>
      <c r="F3" s="10">
        <v>10</v>
      </c>
      <c r="G3" s="12">
        <f>SUMIF(売上TB[月],F3,売上TB[金額])</f>
        <v>107000</v>
      </c>
    </row>
    <row r="4" spans="1:9" x14ac:dyDescent="0.4">
      <c r="A4" s="4">
        <v>42307</v>
      </c>
      <c r="B4" s="3" t="s">
        <v>2</v>
      </c>
      <c r="C4" s="5">
        <v>84000</v>
      </c>
      <c r="D4" s="11">
        <f>MONTH(売上TB[[#This Row],[日付]])</f>
        <v>10</v>
      </c>
      <c r="E4" s="5"/>
      <c r="F4" s="10">
        <v>11</v>
      </c>
      <c r="G4" s="12">
        <f>SUMIF(売上TB[月],F4,売上TB[金額])</f>
        <v>1008000</v>
      </c>
    </row>
    <row r="5" spans="1:9" x14ac:dyDescent="0.4">
      <c r="A5" s="4">
        <v>42309</v>
      </c>
      <c r="B5" s="3" t="s">
        <v>4</v>
      </c>
      <c r="C5" s="5">
        <v>168000</v>
      </c>
      <c r="D5" s="11">
        <f>MONTH(売上TB[[#This Row],[日付]])</f>
        <v>11</v>
      </c>
      <c r="E5" s="5"/>
      <c r="F5" s="10">
        <v>12</v>
      </c>
      <c r="G5" s="12">
        <f>SUMIF(売上TB[月],F5,売上TB[金額])</f>
        <v>947000</v>
      </c>
    </row>
    <row r="6" spans="1:9" x14ac:dyDescent="0.4">
      <c r="A6" s="4">
        <v>42313</v>
      </c>
      <c r="B6" s="3" t="s">
        <v>5</v>
      </c>
      <c r="C6" s="5">
        <v>180000</v>
      </c>
      <c r="D6" s="11">
        <f>MONTH(売上TB[[#This Row],[日付]])</f>
        <v>11</v>
      </c>
      <c r="E6" s="5"/>
    </row>
    <row r="7" spans="1:9" x14ac:dyDescent="0.4">
      <c r="A7" s="4">
        <v>42318</v>
      </c>
      <c r="B7" s="3" t="s">
        <v>6</v>
      </c>
      <c r="C7" s="5">
        <v>46000</v>
      </c>
      <c r="D7" s="11">
        <f>MONTH(売上TB[[#This Row],[日付]])</f>
        <v>11</v>
      </c>
      <c r="E7" s="5"/>
    </row>
    <row r="8" spans="1:9" x14ac:dyDescent="0.4">
      <c r="A8" s="4">
        <v>42323</v>
      </c>
      <c r="B8" s="7" t="s">
        <v>3</v>
      </c>
      <c r="C8" s="5">
        <v>348000</v>
      </c>
      <c r="D8" s="11">
        <f>MONTH(売上TB[[#This Row],[日付]])</f>
        <v>11</v>
      </c>
      <c r="E8" s="5"/>
      <c r="G8" s="2"/>
      <c r="H8" s="2"/>
      <c r="I8" s="2"/>
    </row>
    <row r="9" spans="1:9" x14ac:dyDescent="0.4">
      <c r="A9" s="4">
        <v>42328</v>
      </c>
      <c r="B9" s="3" t="s">
        <v>5</v>
      </c>
      <c r="C9" s="5">
        <v>35000</v>
      </c>
      <c r="D9" s="11">
        <f>MONTH(売上TB[[#This Row],[日付]])</f>
        <v>11</v>
      </c>
      <c r="E9" s="8"/>
    </row>
    <row r="10" spans="1:9" x14ac:dyDescent="0.4">
      <c r="A10" s="4">
        <v>42333</v>
      </c>
      <c r="B10" s="3" t="s">
        <v>6</v>
      </c>
      <c r="C10" s="5">
        <v>105000</v>
      </c>
      <c r="D10" s="11">
        <f>MONTH(売上TB[[#This Row],[日付]])</f>
        <v>11</v>
      </c>
      <c r="E10" s="5"/>
    </row>
    <row r="11" spans="1:9" x14ac:dyDescent="0.4">
      <c r="A11" s="4">
        <v>42338</v>
      </c>
      <c r="B11" s="7" t="s">
        <v>2</v>
      </c>
      <c r="C11" s="8">
        <v>126000</v>
      </c>
      <c r="D11" s="11">
        <f>MONTH(売上TB[[#This Row],[日付]])</f>
        <v>11</v>
      </c>
      <c r="E11" s="5"/>
    </row>
    <row r="12" spans="1:9" x14ac:dyDescent="0.4">
      <c r="A12" s="4">
        <v>42343</v>
      </c>
      <c r="B12" s="3" t="s">
        <v>7</v>
      </c>
      <c r="C12" s="5">
        <v>126000</v>
      </c>
      <c r="D12" s="11">
        <f>MONTH(売上TB[[#This Row],[日付]])</f>
        <v>12</v>
      </c>
      <c r="E12" s="5"/>
    </row>
    <row r="13" spans="1:9" x14ac:dyDescent="0.4">
      <c r="A13" s="4">
        <v>42348</v>
      </c>
      <c r="B13" s="3" t="s">
        <v>3</v>
      </c>
      <c r="C13" s="5">
        <v>315000</v>
      </c>
      <c r="D13" s="11">
        <f>MONTH(売上TB[[#This Row],[日付]])</f>
        <v>12</v>
      </c>
      <c r="E13" s="5"/>
    </row>
    <row r="14" spans="1:9" x14ac:dyDescent="0.4">
      <c r="A14" s="4">
        <v>42353</v>
      </c>
      <c r="B14" s="3" t="s">
        <v>5</v>
      </c>
      <c r="C14" s="5">
        <v>35000</v>
      </c>
      <c r="D14" s="11">
        <f>MONTH(売上TB[[#This Row],[日付]])</f>
        <v>12</v>
      </c>
      <c r="E14" s="5"/>
    </row>
    <row r="15" spans="1:9" x14ac:dyDescent="0.4">
      <c r="A15" s="4">
        <v>42358</v>
      </c>
      <c r="B15" s="3" t="s">
        <v>2</v>
      </c>
      <c r="C15" s="5">
        <v>90000</v>
      </c>
      <c r="D15" s="11">
        <f>MONTH(売上TB[[#This Row],[日付]])</f>
        <v>12</v>
      </c>
      <c r="E15" s="5"/>
    </row>
    <row r="16" spans="1:9" x14ac:dyDescent="0.4">
      <c r="A16" s="4">
        <v>42363</v>
      </c>
      <c r="B16" s="3" t="s">
        <v>7</v>
      </c>
      <c r="C16" s="5">
        <v>255000</v>
      </c>
      <c r="D16" s="11">
        <f>MONTH(売上TB[[#This Row],[日付]])</f>
        <v>12</v>
      </c>
      <c r="E16" s="5"/>
    </row>
    <row r="17" spans="1:5" x14ac:dyDescent="0.4">
      <c r="A17" s="4">
        <v>42368</v>
      </c>
      <c r="B17" s="3" t="s">
        <v>3</v>
      </c>
      <c r="C17" s="5">
        <v>126000</v>
      </c>
      <c r="D17" s="11">
        <f>MONTH(売上TB[[#This Row],[日付]])</f>
        <v>12</v>
      </c>
      <c r="E17" s="5"/>
    </row>
    <row r="18" spans="1:5" x14ac:dyDescent="0.4">
      <c r="A18"/>
      <c r="B18"/>
      <c r="C18"/>
      <c r="D18"/>
    </row>
    <row r="19" spans="1:5" x14ac:dyDescent="0.4">
      <c r="A19"/>
      <c r="B19"/>
      <c r="C19"/>
      <c r="D19"/>
    </row>
    <row r="20" spans="1:5" x14ac:dyDescent="0.4">
      <c r="A20"/>
      <c r="B20"/>
      <c r="C20"/>
      <c r="D20"/>
    </row>
    <row r="21" spans="1:5" x14ac:dyDescent="0.4">
      <c r="A21"/>
      <c r="B21"/>
      <c r="C21"/>
      <c r="D21"/>
    </row>
    <row r="22" spans="1:5" x14ac:dyDescent="0.4">
      <c r="A22"/>
      <c r="B22"/>
      <c r="C22"/>
      <c r="D22"/>
    </row>
    <row r="23" spans="1:5" x14ac:dyDescent="0.4">
      <c r="A23"/>
      <c r="B23"/>
      <c r="C23"/>
      <c r="D23"/>
    </row>
    <row r="24" spans="1:5" x14ac:dyDescent="0.4">
      <c r="A24"/>
      <c r="B24"/>
      <c r="C24"/>
      <c r="D24"/>
    </row>
    <row r="25" spans="1:5" x14ac:dyDescent="0.4">
      <c r="A25"/>
      <c r="B25"/>
      <c r="C25"/>
      <c r="D25"/>
    </row>
    <row r="26" spans="1:5" x14ac:dyDescent="0.4">
      <c r="A26"/>
      <c r="B26"/>
      <c r="C26"/>
      <c r="D26"/>
    </row>
    <row r="27" spans="1:5" x14ac:dyDescent="0.4">
      <c r="A27"/>
      <c r="B27"/>
      <c r="C27"/>
      <c r="D27"/>
    </row>
    <row r="28" spans="1:5" x14ac:dyDescent="0.4">
      <c r="A28"/>
      <c r="B28"/>
      <c r="C28"/>
      <c r="D28"/>
    </row>
    <row r="29" spans="1:5" x14ac:dyDescent="0.4">
      <c r="A29"/>
      <c r="B29"/>
      <c r="C29"/>
      <c r="D29"/>
    </row>
    <row r="30" spans="1:5" x14ac:dyDescent="0.4">
      <c r="A30"/>
      <c r="B30"/>
      <c r="C30"/>
      <c r="D30"/>
    </row>
    <row r="31" spans="1:5" x14ac:dyDescent="0.4">
      <c r="A31"/>
      <c r="B31"/>
      <c r="C31"/>
      <c r="D31"/>
    </row>
    <row r="32" spans="1:5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/>
      <c r="B511"/>
      <c r="C511"/>
      <c r="D511"/>
    </row>
    <row r="512" spans="1:4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2016-09-01T08:32:26Z</dcterms:modified>
</cp:coreProperties>
</file>