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6sho\data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E16" i="1"/>
  <c r="D16" i="1"/>
  <c r="F3" i="1" l="1"/>
  <c r="G3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F11" i="1"/>
  <c r="G11" i="1" s="1"/>
  <c r="F12" i="1"/>
  <c r="G12" i="1" s="1"/>
  <c r="F13" i="1"/>
  <c r="G13" i="1" s="1"/>
  <c r="F14" i="1"/>
  <c r="G14" i="1" s="1"/>
  <c r="F15" i="1"/>
  <c r="G15" i="1" s="1"/>
  <c r="F2" i="1"/>
  <c r="G2" i="1" s="1"/>
  <c r="G10" i="1" l="1"/>
  <c r="F16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<sst xmlns="http://schemas.openxmlformats.org/spreadsheetml/2006/main" count="37" uniqueCount="26">
  <si>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</si>
  <si>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</si>
  <si>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部署</t>
    <rPh sb="0" eb="2">
      <t>ブショ</t>
    </rPh>
    <phoneticPr fontId="1"/>
  </si>
  <si>
    <t>筆記</t>
    <rPh sb="0" eb="2">
      <t>ヒッキ</t>
    </rPh>
    <phoneticPr fontId="1"/>
  </si>
  <si>
    <t>実技</t>
    <rPh sb="0" eb="2">
      <t>ジツギ</t>
    </rPh>
    <phoneticPr fontId="1"/>
  </si>
  <si>
    <t>合計</t>
    <rPh sb="0" eb="2">
      <t>ゴウケイ</t>
    </rPh>
    <phoneticPr fontId="1"/>
  </si>
  <si>
    <t>田代由美</t>
    <rPh sb="0" eb="2">
      <t>タシロ</t>
    </rPh>
    <rPh sb="2" eb="4">
      <t>ユミ</t>
    </rPh>
    <phoneticPr fontId="1"/>
  </si>
  <si>
    <t>足立雄也</t>
    <rPh sb="0" eb="2">
      <t>アダチ</t>
    </rPh>
    <rPh sb="2" eb="4">
      <t>ユウヤ</t>
    </rPh>
    <phoneticPr fontId="1"/>
  </si>
  <si>
    <t>高木健介</t>
    <rPh sb="0" eb="2">
      <t>タカギ</t>
    </rPh>
    <rPh sb="2" eb="4">
      <t>ケンスケ</t>
    </rPh>
    <phoneticPr fontId="1"/>
  </si>
  <si>
    <t>中井千鶴子</t>
    <rPh sb="0" eb="2">
      <t>ナカイ</t>
    </rPh>
    <rPh sb="2" eb="5">
      <t>チヅコ</t>
    </rPh>
    <phoneticPr fontId="1"/>
  </si>
  <si>
    <t>早川めぐみ</t>
    <rPh sb="0" eb="2">
      <t>ハヤカワ</t>
    </rPh>
    <phoneticPr fontId="1"/>
  </si>
  <si>
    <t>佐藤祐一</t>
    <rPh sb="0" eb="2">
      <t>サトウ</t>
    </rPh>
    <rPh sb="2" eb="4">
      <t>ユウイチ</t>
    </rPh>
    <phoneticPr fontId="1"/>
  </si>
  <si>
    <t>小田真一郎</t>
    <rPh sb="0" eb="2">
      <t>オダ</t>
    </rPh>
    <rPh sb="2" eb="5">
      <t>シンイチロウ</t>
    </rPh>
    <phoneticPr fontId="1"/>
  </si>
  <si>
    <t>安田真紀</t>
    <rPh sb="0" eb="2">
      <t>ヤスダ</t>
    </rPh>
    <rPh sb="2" eb="4">
      <t>マキ</t>
    </rPh>
    <phoneticPr fontId="1"/>
  </si>
  <si>
    <t>佃潤</t>
    <rPh sb="0" eb="1">
      <t>ツクダ</t>
    </rPh>
    <rPh sb="1" eb="2">
      <t>ジュン</t>
    </rPh>
    <phoneticPr fontId="1"/>
  </si>
  <si>
    <t>木村直人</t>
    <rPh sb="0" eb="2">
      <t>キムラ</t>
    </rPh>
    <rPh sb="2" eb="4">
      <t>ナオト</t>
    </rPh>
    <phoneticPr fontId="1"/>
  </si>
  <si>
    <t>長谷川智明</t>
    <rPh sb="0" eb="3">
      <t>ハセガワ</t>
    </rPh>
    <rPh sb="3" eb="5">
      <t>トモアキ</t>
    </rPh>
    <phoneticPr fontId="1"/>
  </si>
  <si>
    <t>池田友里</t>
    <rPh sb="0" eb="2">
      <t>イケダ</t>
    </rPh>
    <rPh sb="2" eb="4">
      <t>ユリ</t>
    </rPh>
    <phoneticPr fontId="1"/>
  </si>
  <si>
    <t>佐藤茜</t>
    <rPh sb="0" eb="2">
      <t>サトウ</t>
    </rPh>
    <rPh sb="2" eb="3">
      <t>アカネ</t>
    </rPh>
    <phoneticPr fontId="1"/>
  </si>
  <si>
    <t>鈴木大輔</t>
    <rPh sb="0" eb="2">
      <t>スズキ</t>
    </rPh>
    <rPh sb="2" eb="4">
      <t>ダイスケ</t>
    </rPh>
    <phoneticPr fontId="1"/>
  </si>
  <si>
    <t>営業</t>
    <rPh sb="0" eb="2">
      <t>エイギョウ</t>
    </rPh>
    <phoneticPr fontId="1"/>
  </si>
  <si>
    <t>人事</t>
    <rPh sb="0" eb="2">
      <t>ジンジ</t>
    </rPh>
    <phoneticPr fontId="1"/>
  </si>
  <si>
    <t>経営企画</t>
    <rPh sb="0" eb="2">
      <t>ケイエイ</t>
    </rPh>
    <rPh sb="2" eb="4">
      <t>キカク</t>
    </rPh>
    <phoneticPr fontId="1"/>
  </si>
  <si>
    <t>判定</t>
    <rPh sb="0" eb="2">
      <t>ハンテイ</t>
    </rPh>
    <phoneticPr fontId="1"/>
  </si>
  <si>
    <t>人数</t>
    <rPh sb="0" eb="2">
      <t>ニンズウ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</si>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</sst>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/>
  </sheetViews>
  <sheetFormatPr defaultRowHeight="18.75" x14ac:dyDescent="0.4"/>
  <cols>
    <col min="2" max="2" width="11" bestFit="1" customWidth="1"/>
    <col min="4" max="6" width="6.5" customWidth="1"/>
    <col min="7" max="7" width="6.5" style="1" customWidth="1"/>
  </cols>
  <sheetData>
    <row r="1" spans="1:7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23</v>
      </c>
    </row>
    <row r="2" spans="1:7" x14ac:dyDescent="0.4">
      <c r="A2" s="3">
        <v>1001</v>
      </c>
      <c r="B2" s="3" t="s">
        <v>6</v>
      </c>
      <c r="C2" s="3" t="s">
        <v>20</v>
      </c>
      <c r="D2" s="3">
        <v>75</v>
      </c>
      <c r="E2" s="3">
        <v>83</v>
      </c>
      <c r="F2" s="3">
        <f>SUM(D2:E2)</f>
        <v>158</v>
      </c>
      <c r="G2" s="4" t="str">
        <f>IF(F2&gt;=180,"A",IF(F2&gt;=150,"B","C"))</f>
        <v>B</v>
      </c>
    </row>
    <row r="3" spans="1:7" x14ac:dyDescent="0.4">
      <c r="A3" s="3">
        <v>1002</v>
      </c>
      <c r="B3" s="3" t="s">
        <v>7</v>
      </c>
      <c r="C3" s="3" t="s">
        <v>21</v>
      </c>
      <c r="D3" s="3">
        <v>82</v>
      </c>
      <c r="E3" s="3">
        <v>78</v>
      </c>
      <c r="F3" s="3">
        <f>SUM(D3:E3)</f>
        <v>160</v>
      </c>
      <c r="G3" s="4" t="str">
        <f>IF(F3&gt;=180,"A",IF(F3&gt;=150,"B","C"))</f>
        <v>B</v>
      </c>
    </row>
    <row r="4" spans="1:7" x14ac:dyDescent="0.4">
      <c r="A4" s="3">
        <v>1003</v>
      </c>
      <c r="B4" s="3" t="s">
        <v>8</v>
      </c>
      <c r="C4" s="3" t="s">
        <v>20</v>
      </c>
      <c r="D4" s="3">
        <v>68</v>
      </c>
      <c r="E4" s="3">
        <v>85</v>
      </c>
      <c r="F4" s="3">
        <f>SUM(D4:E4)</f>
        <v>153</v>
      </c>
      <c r="G4" s="4" t="str">
        <f>IF(F4&gt;=180,"A",IF(F4&gt;=150,"B","C"))</f>
        <v>B</v>
      </c>
    </row>
    <row r="5" spans="1:7" x14ac:dyDescent="0.4">
      <c r="A5" s="3">
        <v>1004</v>
      </c>
      <c r="B5" s="3" t="s">
        <v>9</v>
      </c>
      <c r="C5" s="3" t="s">
        <v>22</v>
      </c>
      <c r="D5" s="3">
        <v>91</v>
      </c>
      <c r="E5" s="3">
        <v>95</v>
      </c>
      <c r="F5" s="3">
        <f>SUM(D5:E5)</f>
        <v>186</v>
      </c>
      <c r="G5" s="4" t="str">
        <f>IF(F5&gt;=180,"A",IF(F5&gt;=150,"B","C"))</f>
        <v>A</v>
      </c>
    </row>
    <row r="6" spans="1:7" x14ac:dyDescent="0.4">
      <c r="A6" s="3">
        <v>1005</v>
      </c>
      <c r="B6" s="3" t="s">
        <v>10</v>
      </c>
      <c r="C6" s="3" t="s">
        <v>20</v>
      </c>
      <c r="D6" s="3">
        <v>88</v>
      </c>
      <c r="E6" s="3">
        <v>80</v>
      </c>
      <c r="F6" s="3">
        <f>SUM(D6:E6)</f>
        <v>168</v>
      </c>
      <c r="G6" s="4" t="str">
        <f>IF(F6&gt;=180,"A",IF(F6&gt;=150,"B","C"))</f>
        <v>B</v>
      </c>
    </row>
    <row r="7" spans="1:7" x14ac:dyDescent="0.4">
      <c r="A7" s="3">
        <v>1006</v>
      </c>
      <c r="B7" s="3" t="s">
        <v>11</v>
      </c>
      <c r="C7" s="3" t="s">
        <v>21</v>
      </c>
      <c r="D7" s="3">
        <v>74</v>
      </c>
      <c r="E7" s="3">
        <v>68</v>
      </c>
      <c r="F7" s="3">
        <f>SUM(D7:E7)</f>
        <v>142</v>
      </c>
      <c r="G7" s="4" t="str">
        <f>IF(F7&gt;=180,"A",IF(F7&gt;=150,"B","C"))</f>
        <v>C</v>
      </c>
    </row>
    <row r="8" spans="1:7" x14ac:dyDescent="0.4">
      <c r="A8" s="3">
        <v>1007</v>
      </c>
      <c r="B8" s="3" t="s">
        <v>12</v>
      </c>
      <c r="C8" s="3" t="s">
        <v>22</v>
      </c>
      <c r="D8" s="3">
        <v>70</v>
      </c>
      <c r="E8" s="3">
        <v>84</v>
      </c>
      <c r="F8" s="3">
        <f>SUM(D8:E8)</f>
        <v>154</v>
      </c>
      <c r="G8" s="4" t="str">
        <f>IF(F8&gt;=180,"A",IF(F8&gt;=150,"B","C"))</f>
        <v>B</v>
      </c>
    </row>
    <row r="9" spans="1:7" x14ac:dyDescent="0.4">
      <c r="A9" s="3">
        <v>1008</v>
      </c>
      <c r="B9" s="3" t="s">
        <v>13</v>
      </c>
      <c r="C9" s="3" t="s">
        <v>22</v>
      </c>
      <c r="D9" s="3">
        <v>90</v>
      </c>
      <c r="E9" s="3">
        <v>92</v>
      </c>
      <c r="F9" s="3">
        <f>SUM(D9:E9)</f>
        <v>182</v>
      </c>
      <c r="G9" s="4" t="str">
        <f>IF(F9&gt;=180,"A",IF(F9&gt;=150,"B","C"))</f>
        <v>A</v>
      </c>
    </row>
    <row r="10" spans="1:7" x14ac:dyDescent="0.4">
      <c r="A10" s="3">
        <v>1009</v>
      </c>
      <c r="B10" s="3" t="s">
        <v>14</v>
      </c>
      <c r="C10" s="3" t="s">
        <v>20</v>
      </c>
      <c r="D10" s="3">
        <v>65</v>
      </c>
      <c r="E10" s="3">
        <v>73</v>
      </c>
      <c r="F10" s="3">
        <f>SUM(D10:E10)</f>
        <v>138</v>
      </c>
      <c r="G10" s="4" t="str">
        <f>IF(F10&gt;=180,"A",IF(F10&gt;=150,"B","C"))</f>
        <v>C</v>
      </c>
    </row>
    <row r="11" spans="1:7" x14ac:dyDescent="0.4">
      <c r="A11" s="3">
        <v>1010</v>
      </c>
      <c r="B11" s="3" t="s">
        <v>15</v>
      </c>
      <c r="C11" s="3" t="s">
        <v>20</v>
      </c>
      <c r="D11" s="3">
        <v>78</v>
      </c>
      <c r="E11" s="3">
        <v>70</v>
      </c>
      <c r="F11" s="3">
        <f>SUM(D11:E11)</f>
        <v>148</v>
      </c>
      <c r="G11" s="4" t="str">
        <f>IF(F11&gt;=180,"A",IF(F11&gt;=150,"B","C"))</f>
        <v>C</v>
      </c>
    </row>
    <row r="12" spans="1:7" x14ac:dyDescent="0.4">
      <c r="A12" s="3">
        <v>1011</v>
      </c>
      <c r="B12" s="3" t="s">
        <v>16</v>
      </c>
      <c r="C12" s="3" t="s">
        <v>20</v>
      </c>
      <c r="D12" s="3">
        <v>85</v>
      </c>
      <c r="E12" s="3">
        <v>96</v>
      </c>
      <c r="F12" s="3">
        <f>SUM(D12:E12)</f>
        <v>181</v>
      </c>
      <c r="G12" s="4" t="str">
        <f>IF(F12&gt;=180,"A",IF(F12&gt;=150,"B","C"))</f>
        <v>A</v>
      </c>
    </row>
    <row r="13" spans="1:7" x14ac:dyDescent="0.4">
      <c r="A13" s="3">
        <v>1012</v>
      </c>
      <c r="B13" s="3" t="s">
        <v>17</v>
      </c>
      <c r="C13" s="3" t="s">
        <v>21</v>
      </c>
      <c r="D13" s="3">
        <v>72</v>
      </c>
      <c r="E13" s="3">
        <v>78</v>
      </c>
      <c r="F13" s="3">
        <f>SUM(D13:E13)</f>
        <v>150</v>
      </c>
      <c r="G13" s="4" t="str">
        <f>IF(F13&gt;=180,"A",IF(F13&gt;=150,"B","C"))</f>
        <v>B</v>
      </c>
    </row>
    <row r="14" spans="1:7" x14ac:dyDescent="0.4">
      <c r="A14" s="3">
        <v>1013</v>
      </c>
      <c r="B14" s="3" t="s">
        <v>18</v>
      </c>
      <c r="C14" s="3" t="s">
        <v>22</v>
      </c>
      <c r="D14" s="3">
        <v>93</v>
      </c>
      <c r="E14" s="3">
        <v>82</v>
      </c>
      <c r="F14" s="3">
        <f>SUM(D14:E14)</f>
        <v>175</v>
      </c>
      <c r="G14" s="4" t="str">
        <f>IF(F14&gt;=180,"A",IF(F14&gt;=150,"B","C"))</f>
        <v>B</v>
      </c>
    </row>
    <row r="15" spans="1:7" x14ac:dyDescent="0.4">
      <c r="A15" s="3">
        <v>1014</v>
      </c>
      <c r="B15" s="3" t="s">
        <v>19</v>
      </c>
      <c r="C15" s="3" t="s">
        <v>20</v>
      </c>
      <c r="D15" s="3">
        <v>65</v>
      </c>
      <c r="E15" s="3">
        <v>74</v>
      </c>
      <c r="F15" s="3">
        <f>SUM(D15:E15)</f>
        <v>139</v>
      </c>
      <c r="G15" s="4" t="str">
        <f>IF(F15&gt;=180,"A",IF(F15&gt;=150,"B","C"))</f>
        <v>C</v>
      </c>
    </row>
    <row r="16" spans="1:7" x14ac:dyDescent="0.4">
      <c r="A16" s="2" t="s">
        <v>24</v>
      </c>
      <c r="B16" s="3">
        <f>COUNTA(B2:B15)</f>
        <v>14</v>
      </c>
      <c r="C16" s="2" t="s">
        <v>25</v>
      </c>
      <c r="D16" s="3">
        <f>AVERAGE(D2:D15)</f>
        <v>78.285714285714292</v>
      </c>
      <c r="E16" s="3">
        <f>AVERAGE(E2:E15)</f>
        <v>81.285714285714292</v>
      </c>
      <c r="F16" s="3">
        <f>AVERAGE(F2:F15)</f>
        <v>159.57142857142858</v>
      </c>
      <c r="G16" s="4"/>
    </row>
  </sheetData>
  <sortState ref="A2:G16">
    <sortCondition ref="A2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2017-02-07T09:51:04Z</dcterms:created>
  <dcterms:modified xsi:type="dcterms:W3CDTF">2017-02-07T13:18:22Z</dcterms:modified>
</cp:coreProperties>
</file>