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7" i="1"/>
  <c r="G3" i="1"/>
  <c r="G16" i="1"/>
  <c r="G5" i="1"/>
  <c r="G6" i="1"/>
  <c r="G12" i="1"/>
  <c r="G2" i="1"/>
  <c r="G10" i="1"/>
  <c r="G15" i="1"/>
  <c r="G9" i="1"/>
  <c r="G8" i="1"/>
  <c r="G4" i="1"/>
  <c r="G11" i="1"/>
  <c r="C7" i="1"/>
  <c r="C15" i="1"/>
  <c r="C3" i="1"/>
  <c r="C9" i="1"/>
  <c r="C16" i="1"/>
  <c r="C8" i="1"/>
  <c r="C5" i="1"/>
  <c r="C4" i="1"/>
  <c r="C6" i="1"/>
  <c r="C11" i="1"/>
  <c r="C12" i="1"/>
  <c r="C14" i="1"/>
  <c r="C2" i="1"/>
  <c r="C13" i="1"/>
  <c r="C10" i="1"/>
</calcChain>
</file>

<file path=xl/sharedStrings.xml><?xml version="1.0" encoding="utf-8"?>
<sst xmlns="http://schemas.openxmlformats.org/spreadsheetml/2006/main" count="92" uniqueCount="57">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</sst>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B13" sqref="B13"/>
    </sheetView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5.25" style="1" bestFit="1" customWidth="1"/>
    <col min="5" max="5" width="13" style="1" customWidth="1"/>
    <col min="6" max="6" width="11.375" style="1" customWidth="1"/>
    <col min="7" max="7" width="5.25" style="1" customWidth="1"/>
    <col min="8" max="8" width="9.375" style="5" customWidth="1"/>
    <col min="9" max="9" width="35.875" style="1" customWidth="1"/>
    <col min="10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53</v>
      </c>
      <c r="E1" s="6" t="s">
        <v>3</v>
      </c>
      <c r="F1" s="6" t="s">
        <v>4</v>
      </c>
      <c r="G1" s="6" t="s">
        <v>5</v>
      </c>
      <c r="H1" s="7" t="s">
        <v>6</v>
      </c>
      <c r="I1" s="6" t="s">
        <v>7</v>
      </c>
      <c r="J1" s="6" t="s">
        <v>8</v>
      </c>
      <c r="K1" s="6" t="s">
        <v>9</v>
      </c>
    </row>
    <row r="2" spans="1:11" x14ac:dyDescent="0.4">
      <c r="A2" s="2">
        <v>109</v>
      </c>
      <c r="B2" s="2" t="s">
        <v>37</v>
      </c>
      <c r="C2" s="2" t="str">
        <f>PHONETIC(B2)</f>
        <v>アベトシヤ</v>
      </c>
      <c r="D2" s="2" t="s">
        <v>55</v>
      </c>
      <c r="E2" s="2" t="s">
        <v>11</v>
      </c>
      <c r="F2" s="3">
        <v>26993</v>
      </c>
      <c r="G2" s="2">
        <f ca="1">DATEDIF(F2,TODAY(),"y")</f>
        <v>43</v>
      </c>
      <c r="H2" s="4">
        <v>1130001</v>
      </c>
      <c r="I2" s="2" t="s">
        <v>38</v>
      </c>
      <c r="J2" s="2"/>
      <c r="K2" s="2" t="s">
        <v>14</v>
      </c>
    </row>
    <row r="3" spans="1:11" x14ac:dyDescent="0.4">
      <c r="A3" s="2">
        <v>104</v>
      </c>
      <c r="B3" s="2" t="s">
        <v>21</v>
      </c>
      <c r="C3" s="2" t="str">
        <f>PHONETIC(B3)</f>
        <v>イイダシュウジ</v>
      </c>
      <c r="D3" s="2" t="s">
        <v>55</v>
      </c>
      <c r="E3" s="2" t="s">
        <v>22</v>
      </c>
      <c r="F3" s="3">
        <v>24351</v>
      </c>
      <c r="G3" s="2">
        <f ca="1">DATEDIF(F3,TODAY(),"y")</f>
        <v>50</v>
      </c>
      <c r="H3" s="4">
        <v>1650021</v>
      </c>
      <c r="I3" s="2" t="s">
        <v>23</v>
      </c>
      <c r="J3" s="2"/>
      <c r="K3" s="2" t="s">
        <v>14</v>
      </c>
    </row>
    <row r="4" spans="1:11" x14ac:dyDescent="0.4">
      <c r="A4" s="2">
        <v>114</v>
      </c>
      <c r="B4" s="2" t="s">
        <v>49</v>
      </c>
      <c r="C4" s="2" t="str">
        <f>PHONETIC(B4)</f>
        <v>ウエダマサト</v>
      </c>
      <c r="D4" s="2" t="s">
        <v>55</v>
      </c>
      <c r="E4" s="2" t="s">
        <v>34</v>
      </c>
      <c r="F4" s="3">
        <v>27646</v>
      </c>
      <c r="G4" s="2">
        <f ca="1">DATEDIF(F4,TODAY(),"y")</f>
        <v>41</v>
      </c>
      <c r="H4" s="4">
        <v>2220002</v>
      </c>
      <c r="I4" s="2" t="s">
        <v>50</v>
      </c>
      <c r="J4" s="2"/>
      <c r="K4" s="2" t="s">
        <v>36</v>
      </c>
    </row>
    <row r="5" spans="1:11" x14ac:dyDescent="0.4">
      <c r="A5" s="2">
        <v>106</v>
      </c>
      <c r="B5" s="2" t="s">
        <v>27</v>
      </c>
      <c r="C5" s="2" t="str">
        <f>PHONETIC(B5)</f>
        <v>エガワナナコ</v>
      </c>
      <c r="D5" s="2" t="s">
        <v>54</v>
      </c>
      <c r="E5" s="2" t="s">
        <v>16</v>
      </c>
      <c r="F5" s="3">
        <v>33088</v>
      </c>
      <c r="G5" s="2">
        <f ca="1">DATEDIF(F5,TODAY(),"y")</f>
        <v>26</v>
      </c>
      <c r="H5" s="4">
        <v>2430007</v>
      </c>
      <c r="I5" s="2" t="s">
        <v>28</v>
      </c>
      <c r="J5" s="2" t="s">
        <v>29</v>
      </c>
      <c r="K5" s="2" t="s">
        <v>26</v>
      </c>
    </row>
    <row r="6" spans="1:11" x14ac:dyDescent="0.4">
      <c r="A6" s="2">
        <v>107</v>
      </c>
      <c r="B6" s="2" t="s">
        <v>30</v>
      </c>
      <c r="C6" s="2" t="str">
        <f>PHONETIC(B6)</f>
        <v>オオクボアイ</v>
      </c>
      <c r="D6" s="2" t="s">
        <v>54</v>
      </c>
      <c r="E6" s="2" t="s">
        <v>11</v>
      </c>
      <c r="F6" s="3">
        <v>26251</v>
      </c>
      <c r="G6" s="2">
        <f ca="1">DATEDIF(F6,TODAY(),"y")</f>
        <v>45</v>
      </c>
      <c r="H6" s="4">
        <v>1540012</v>
      </c>
      <c r="I6" s="2" t="s">
        <v>31</v>
      </c>
      <c r="J6" s="2" t="s">
        <v>32</v>
      </c>
      <c r="K6" s="2" t="s">
        <v>14</v>
      </c>
    </row>
    <row r="7" spans="1:11" x14ac:dyDescent="0.4">
      <c r="A7" s="2">
        <v>103</v>
      </c>
      <c r="B7" s="2" t="s">
        <v>18</v>
      </c>
      <c r="C7" s="2" t="str">
        <f>PHONETIC(B7)</f>
        <v>オカザキエイタ</v>
      </c>
      <c r="D7" s="2" t="s">
        <v>55</v>
      </c>
      <c r="E7" s="2" t="s">
        <v>16</v>
      </c>
      <c r="F7" s="3">
        <v>29566</v>
      </c>
      <c r="G7" s="2">
        <f ca="1">DATEDIF(F7,TODAY(),"y")</f>
        <v>36</v>
      </c>
      <c r="H7" s="4">
        <v>1520035</v>
      </c>
      <c r="I7" s="2" t="s">
        <v>19</v>
      </c>
      <c r="J7" s="2"/>
      <c r="K7" s="2" t="s">
        <v>20</v>
      </c>
    </row>
    <row r="8" spans="1:11" x14ac:dyDescent="0.4">
      <c r="A8" s="2">
        <v>113</v>
      </c>
      <c r="B8" s="2" t="s">
        <v>47</v>
      </c>
      <c r="C8" s="2" t="str">
        <f>PHONETIC(B8)</f>
        <v>オガタタツヤ</v>
      </c>
      <c r="D8" s="2" t="s">
        <v>55</v>
      </c>
      <c r="E8" s="2" t="s">
        <v>22</v>
      </c>
      <c r="F8" s="3">
        <v>26999</v>
      </c>
      <c r="G8" s="2">
        <f ca="1">DATEDIF(F8,TODAY(),"y")</f>
        <v>43</v>
      </c>
      <c r="H8" s="4">
        <v>1430011</v>
      </c>
      <c r="I8" s="2" t="s">
        <v>48</v>
      </c>
      <c r="J8" s="2"/>
      <c r="K8" s="2" t="s">
        <v>14</v>
      </c>
    </row>
    <row r="9" spans="1:11" x14ac:dyDescent="0.4">
      <c r="A9" s="2">
        <v>112</v>
      </c>
      <c r="B9" s="2" t="s">
        <v>44</v>
      </c>
      <c r="C9" s="2" t="str">
        <f>PHONETIC(B9)</f>
        <v>カトウスミレ</v>
      </c>
      <c r="D9" s="2" t="s">
        <v>54</v>
      </c>
      <c r="E9" s="2" t="s">
        <v>16</v>
      </c>
      <c r="F9" s="3">
        <v>27070</v>
      </c>
      <c r="G9" s="2">
        <f ca="1">DATEDIF(F9,TODAY(),"y")</f>
        <v>42</v>
      </c>
      <c r="H9" s="4">
        <v>2760023</v>
      </c>
      <c r="I9" s="2" t="s">
        <v>45</v>
      </c>
      <c r="J9" s="2" t="s">
        <v>46</v>
      </c>
      <c r="K9" s="2" t="s">
        <v>36</v>
      </c>
    </row>
    <row r="10" spans="1:11" x14ac:dyDescent="0.4">
      <c r="A10" s="2">
        <v>110</v>
      </c>
      <c r="B10" s="2" t="s">
        <v>39</v>
      </c>
      <c r="C10" s="2" t="str">
        <f>PHONETIC(B10)</f>
        <v>カトウダイヤ</v>
      </c>
      <c r="D10" s="2" t="s">
        <v>55</v>
      </c>
      <c r="E10" s="2" t="s">
        <v>16</v>
      </c>
      <c r="F10" s="3">
        <v>32619</v>
      </c>
      <c r="G10" s="2">
        <f ca="1">DATEDIF(F10,TODAY(),"y")</f>
        <v>27</v>
      </c>
      <c r="H10" s="4">
        <v>3310055</v>
      </c>
      <c r="I10" s="2" t="s">
        <v>40</v>
      </c>
      <c r="J10" s="2"/>
      <c r="K10" s="2" t="s">
        <v>14</v>
      </c>
    </row>
    <row r="11" spans="1:11" x14ac:dyDescent="0.4">
      <c r="A11" s="2">
        <v>115</v>
      </c>
      <c r="B11" s="2" t="s">
        <v>51</v>
      </c>
      <c r="C11" s="2" t="str">
        <f>PHONETIC(B11)</f>
        <v>ササキヒロキ</v>
      </c>
      <c r="D11" s="2" t="s">
        <v>55</v>
      </c>
      <c r="E11" s="2" t="s">
        <v>22</v>
      </c>
      <c r="F11" s="3">
        <v>29797</v>
      </c>
      <c r="G11" s="2">
        <f ca="1">DATEDIF(F11,TODAY(),"y")</f>
        <v>35</v>
      </c>
      <c r="H11" s="4">
        <v>2070023</v>
      </c>
      <c r="I11" s="2" t="s">
        <v>52</v>
      </c>
      <c r="J11" s="2"/>
      <c r="K11" s="2" t="s">
        <v>14</v>
      </c>
    </row>
    <row r="12" spans="1:11" x14ac:dyDescent="0.4">
      <c r="A12" s="2">
        <v>108</v>
      </c>
      <c r="B12" s="2" t="s">
        <v>33</v>
      </c>
      <c r="C12" s="2" t="str">
        <f>PHONETIC(B12)</f>
        <v>サワダゴロウ</v>
      </c>
      <c r="D12" s="2" t="s">
        <v>55</v>
      </c>
      <c r="E12" s="2" t="s">
        <v>34</v>
      </c>
      <c r="F12" s="3">
        <v>22364</v>
      </c>
      <c r="G12" s="2">
        <f ca="1">DATEDIF(F12,TODAY(),"y")</f>
        <v>55</v>
      </c>
      <c r="H12" s="4">
        <v>2600822</v>
      </c>
      <c r="I12" s="2" t="s">
        <v>35</v>
      </c>
      <c r="J12" s="2"/>
      <c r="K12" s="2" t="s">
        <v>36</v>
      </c>
    </row>
    <row r="13" spans="1:11" x14ac:dyDescent="0.4">
      <c r="A13" s="2">
        <v>102</v>
      </c>
      <c r="B13" s="2" t="s">
        <v>15</v>
      </c>
      <c r="C13" s="2" t="str">
        <f>PHONETIC(B13)</f>
        <v>タジマミツオ</v>
      </c>
      <c r="D13" s="2" t="s">
        <v>55</v>
      </c>
      <c r="E13" s="2" t="s">
        <v>16</v>
      </c>
      <c r="F13" s="3">
        <v>24022</v>
      </c>
      <c r="G13" s="2">
        <f ca="1">DATEDIF(F13,TODAY(),"y")</f>
        <v>51</v>
      </c>
      <c r="H13" s="4">
        <v>2400012</v>
      </c>
      <c r="I13" s="2" t="s">
        <v>17</v>
      </c>
      <c r="J13" s="2"/>
      <c r="K13" s="2" t="s">
        <v>14</v>
      </c>
    </row>
    <row r="14" spans="1:11" x14ac:dyDescent="0.4">
      <c r="A14" s="2">
        <v>101</v>
      </c>
      <c r="B14" s="2" t="s">
        <v>10</v>
      </c>
      <c r="C14" s="2" t="str">
        <f>PHONETIC(B14)</f>
        <v>テラヤマヒトミ</v>
      </c>
      <c r="D14" s="2" t="s">
        <v>54</v>
      </c>
      <c r="E14" s="2" t="s">
        <v>11</v>
      </c>
      <c r="F14" s="3">
        <v>26006</v>
      </c>
      <c r="G14" s="2">
        <f ca="1">DATEDIF(F14,TODAY(),"y")</f>
        <v>45</v>
      </c>
      <c r="H14" s="4">
        <v>1540001</v>
      </c>
      <c r="I14" s="2" t="s">
        <v>12</v>
      </c>
      <c r="J14" s="2" t="s">
        <v>13</v>
      </c>
      <c r="K14" s="2" t="s">
        <v>14</v>
      </c>
    </row>
    <row r="15" spans="1:11" x14ac:dyDescent="0.4">
      <c r="A15" s="2">
        <v>111</v>
      </c>
      <c r="B15" s="2" t="s">
        <v>41</v>
      </c>
      <c r="C15" s="2" t="str">
        <f>PHONETIC(B15)</f>
        <v>ホッタサトミ</v>
      </c>
      <c r="D15" s="2" t="s">
        <v>54</v>
      </c>
      <c r="E15" s="2" t="s">
        <v>16</v>
      </c>
      <c r="F15" s="3">
        <v>33660</v>
      </c>
      <c r="G15" s="2">
        <f ca="1">DATEDIF(F15,TODAY(),"y")</f>
        <v>24</v>
      </c>
      <c r="H15" s="4">
        <v>1640014</v>
      </c>
      <c r="I15" s="2" t="s">
        <v>42</v>
      </c>
      <c r="J15" s="2" t="s">
        <v>43</v>
      </c>
      <c r="K15" s="2" t="s">
        <v>14</v>
      </c>
    </row>
    <row r="16" spans="1:11" x14ac:dyDescent="0.4">
      <c r="A16" s="2">
        <v>105</v>
      </c>
      <c r="B16" s="2" t="s">
        <v>24</v>
      </c>
      <c r="C16" s="2" t="str">
        <f>PHONETIC(B16)</f>
        <v>ミヤモトトシヒコ</v>
      </c>
      <c r="D16" s="2" t="s">
        <v>55</v>
      </c>
      <c r="E16" s="2" t="s">
        <v>22</v>
      </c>
      <c r="F16" s="3">
        <v>28520</v>
      </c>
      <c r="G16" s="2">
        <f ca="1">DATEDIF(F16,TODAY(),"y")</f>
        <v>38</v>
      </c>
      <c r="H16" s="4">
        <v>1800001</v>
      </c>
      <c r="I16" s="2" t="s">
        <v>25</v>
      </c>
      <c r="J16" s="2"/>
      <c r="K16" s="2" t="s">
        <v>26</v>
      </c>
    </row>
    <row r="17" spans="1:11" x14ac:dyDescent="0.4">
      <c r="A17"/>
      <c r="B17"/>
      <c r="C17"/>
      <c r="D17"/>
      <c r="E17"/>
      <c r="F17"/>
      <c r="G17"/>
      <c r="H17"/>
      <c r="I17"/>
      <c r="J17"/>
      <c r="K17"/>
    </row>
    <row r="19" spans="1:11" x14ac:dyDescent="0.4">
      <c r="C19" s="1" t="s">
        <v>56</v>
      </c>
    </row>
  </sheetData>
  <sortState ref="A2:K17">
    <sortCondition ref="B3"/>
  </sortState>
  <phoneticPr fontId="2"/>
  <dataValidations count="4">
    <dataValidation imeMode="on" allowBlank="1" showInputMessage="1" showErrorMessage="1" sqref="I2:J16 B2:B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F2:F16">
      <formula1>TODAY()</formula1>
    </dataValidation>
    <dataValidation type="list" allowBlank="1" showInputMessage="1" showErrorMessage="1" prompt="▼をクリックしてリストから選んでください。" sqref="E2:E16">
      <formula1>"プラチナ会員,ゴールド会員,シルバー会員,ブロンズ会員"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2017-01-24T05:14:31Z</dcterms:modified>
</cp:coreProperties>
</file>