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 activeTab="1"/>
  </bookViews>
  <sheets>
    <sheet name="札幌支店" sheetId="8" r:id="rId1"/>
    <sheet name="横浜支店" sheetId="10" r:id="rId2"/>
    <sheet name="売上一覧表" sheetId="3" r:id="rId3"/>
    <sheet name="担当者一覧" sheetId="4" r:id="rId4"/>
    <sheet name="顧客一覧" sheetId="5" r:id="rId5"/>
    <sheet name="商品一覧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0" l="1"/>
  <c r="B12" i="10"/>
  <c r="B11" i="10"/>
  <c r="B10" i="10"/>
  <c r="B9" i="10"/>
  <c r="B8" i="10"/>
  <c r="B7" i="10"/>
  <c r="B6" i="10"/>
  <c r="B5" i="10"/>
  <c r="B4" i="10"/>
  <c r="B3" i="10"/>
  <c r="D102" i="4" l="1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K22" i="3"/>
  <c r="I22" i="3"/>
  <c r="H22" i="3"/>
  <c r="F22" i="3"/>
  <c r="D22" i="3"/>
  <c r="K21" i="3"/>
  <c r="I21" i="3"/>
  <c r="H21" i="3"/>
  <c r="F21" i="3"/>
  <c r="D21" i="3"/>
  <c r="K20" i="3"/>
  <c r="I20" i="3"/>
  <c r="H20" i="3"/>
  <c r="F20" i="3"/>
  <c r="D20" i="3"/>
  <c r="K19" i="3"/>
  <c r="I19" i="3"/>
  <c r="H19" i="3"/>
  <c r="F19" i="3"/>
  <c r="D19" i="3"/>
  <c r="K18" i="3"/>
  <c r="I18" i="3"/>
  <c r="H18" i="3"/>
  <c r="F18" i="3"/>
  <c r="D18" i="3"/>
  <c r="K17" i="3"/>
  <c r="I17" i="3"/>
  <c r="H17" i="3"/>
  <c r="F17" i="3"/>
  <c r="D17" i="3"/>
  <c r="K16" i="3"/>
  <c r="I16" i="3"/>
  <c r="H16" i="3"/>
  <c r="F16" i="3"/>
  <c r="D16" i="3"/>
  <c r="K15" i="3"/>
  <c r="I15" i="3"/>
  <c r="H15" i="3"/>
  <c r="F15" i="3"/>
  <c r="D15" i="3"/>
  <c r="K14" i="3"/>
  <c r="I14" i="3"/>
  <c r="H14" i="3"/>
  <c r="F14" i="3"/>
  <c r="D14" i="3"/>
  <c r="K13" i="3"/>
  <c r="I13" i="3"/>
  <c r="H13" i="3"/>
  <c r="F13" i="3"/>
  <c r="D13" i="3"/>
  <c r="K12" i="3"/>
  <c r="I12" i="3"/>
  <c r="H12" i="3"/>
  <c r="F12" i="3"/>
  <c r="D12" i="3"/>
  <c r="K11" i="3"/>
  <c r="I11" i="3"/>
  <c r="H11" i="3"/>
  <c r="F11" i="3"/>
  <c r="D11" i="3"/>
  <c r="K10" i="3"/>
  <c r="I10" i="3"/>
  <c r="H10" i="3"/>
  <c r="F10" i="3"/>
  <c r="D10" i="3"/>
  <c r="K9" i="3"/>
  <c r="I9" i="3"/>
  <c r="H9" i="3"/>
  <c r="F9" i="3"/>
  <c r="D9" i="3"/>
  <c r="K8" i="3"/>
  <c r="I8" i="3"/>
  <c r="H8" i="3"/>
  <c r="F8" i="3"/>
  <c r="D8" i="3"/>
  <c r="K7" i="3"/>
  <c r="I7" i="3"/>
  <c r="H7" i="3"/>
  <c r="F7" i="3"/>
  <c r="D7" i="3"/>
  <c r="K6" i="3"/>
  <c r="I6" i="3"/>
  <c r="H6" i="3"/>
  <c r="F6" i="3"/>
  <c r="D6" i="3"/>
  <c r="K5" i="3"/>
  <c r="I5" i="3"/>
  <c r="H5" i="3"/>
  <c r="F5" i="3"/>
  <c r="D5" i="3"/>
  <c r="K4" i="3"/>
  <c r="I4" i="3"/>
  <c r="H4" i="3"/>
  <c r="F4" i="3"/>
  <c r="D4" i="3"/>
  <c r="K3" i="3"/>
  <c r="I3" i="3"/>
  <c r="H3" i="3"/>
  <c r="F3" i="3"/>
  <c r="D3" i="3"/>
  <c r="B11" i="8"/>
  <c r="B10" i="8"/>
  <c r="B9" i="8"/>
  <c r="B8" i="8"/>
  <c r="B7" i="8"/>
  <c r="B6" i="8"/>
  <c r="B5" i="8"/>
  <c r="B4" i="8"/>
  <c r="B3" i="8"/>
</calcChain>
</file>

<file path=xl/sharedStrings.xml><?xml version="1.0" encoding="utf-8"?>
<sst xmlns="http://schemas.openxmlformats.org/spreadsheetml/2006/main" count="182" uniqueCount="167">
  <si>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</si>
  <si>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</si>
  <si>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</si>
  <si>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</si>
  <si>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</si>
  <si>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</si>
  <si>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</si>
  <si>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</si>
  <si>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</si>
  <si>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</si>
  <si>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</si>
  <si>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</si>
  <si>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</si>
  <si>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</si>
  <si>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</si>
  <si>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</si>
  <si>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</si>
  <si>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</si>
  <si>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</si>
  <si>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</si>
  <si>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</si>
  <si>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</si>
  <si>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</si>
  <si>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</si>
  <si>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</si>
  <si>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</si>
  <si>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</si>
  <si>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</si>
  <si>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</si>
  <si>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</si>
  <si>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</si>
  <si>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</si>
  <si>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</si>
  <si>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</si>
  <si>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</si>
  <si>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</si>
  <si>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</si>
  <si>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</si>
  <si>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</si>
  <si>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</si>
  <si>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</si>
  <si>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</si>
  <si>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</si>
  <si>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</si>
  <si>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</si>
  <si>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</si>
  <si>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</si>
  <si>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</si>
  <si>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</si>
  <si>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</si>
  <si>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</si>
  <si>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</si>
  <si>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</si>
  <si>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</si>
  <si>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</si>
  <si>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</si>
  <si>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</si>
  <si>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</si>
  <si>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</si>
  <si>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</si>
  <si>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</si>
  <si>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</si>
  <si>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</si>
  <si>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</si>
  <si>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</si>
  <si>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</si>
  <si>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</si>
  <si>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</si>
  <si>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</si>
  <si>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</si>
  <si>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</si>
  <si>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</si>
  <si>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</si>
  <si>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</si>
  <si>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</si>
  <si>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</si>
  <si>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</si>
  <si>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</si>
  <si>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</si>
  <si>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</si>
  <si>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</si>
  <si>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</si>
  <si>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</si>
  <si>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</si>
  <si>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</si>
  <si>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</si>
  <si>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</si>
  <si>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</si>
  <si>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</si>
  <si>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</si>
  <si>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</si>
  <si>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</si>
  <si>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</si>
  <si>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</si>
  <si>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</si>
  <si>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</si>
  <si>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</si>
  <si>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</si>
  <si>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</si>
  <si>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</si>
  <si>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</si>
  <si>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</si>
  <si>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</si>
  <si>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</si>
  <si>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</si>
  <si>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</si>
  <si>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</si>
  <si>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</si>
  <si>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</si>
  <si>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</si>
  <si>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</si>
  <si>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</si>
  <si>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</si>
  <si>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</si>
  <si>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</si>
  <si>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</si>
  <si>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</si>
  <si>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</si>
  <si>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</si>
  <si>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</si>
  <si>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</si>
  <si>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</si>
  <si>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</si>
  <si>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</si>
  <si>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</si>
  <si>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</si>
  <si>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</si>
  <si>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</si>
  <si>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</si>
  <si>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</si>
  <si>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</si>
  <si>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</si>
  <si>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</si>
  <si>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</si>
  <si>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</si>
  <si>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</si>
  <si>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</si>
  <si>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</si>
  <si>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</si>
  <si>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</si>
  <si>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</si>
  <si>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</si>
  <si>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</si>
  <si>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</si>
  <si>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</si>
  <si>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</si>
  <si>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</si>
  <si>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</si>
  <si>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</si>
  <si>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</si>
  <si>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</si>
  <si>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</si>
  <si>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</si>
  <si>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</si>
  <si>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</si>
  <si>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</si>
  <si>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</si>
  <si>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</si>
  <si>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</si>
  <si>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</si>
  <si>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</si>
  <si>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</si>
  <si>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</si>
  <si>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平均値</t>
    <rPh sb="0" eb="2">
      <t>ヘイキン</t>
    </rPh>
    <rPh sb="2" eb="3">
      <t>チ</t>
    </rPh>
    <phoneticPr fontId="3"/>
  </si>
  <si>
    <t>標準偏差</t>
    <rPh sb="0" eb="2">
      <t>ヒョウジュン</t>
    </rPh>
    <rPh sb="2" eb="4">
      <t>ヘンサ</t>
    </rPh>
    <phoneticPr fontId="3"/>
  </si>
  <si>
    <t>標準化変量</t>
    <rPh sb="0" eb="3">
      <t>ヒョウジュンカ</t>
    </rPh>
    <rPh sb="3" eb="5">
      <t>ヘンリョウ</t>
    </rPh>
    <phoneticPr fontId="3"/>
  </si>
  <si>
    <t>偏差値</t>
    <rPh sb="0" eb="3">
      <t>ヘンサチ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</si>
</sst>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00"/>
    <numFmt numFmtId="177" formatCode="0000000"/>
    <numFmt numFmtId="178" formatCode="000000"/>
    <numFmt numFmtId="179" formatCode="0.000"/>
    <numFmt numFmtId="180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C12" sqref="C12"/>
    </sheetView>
  </sheetViews>
  <sheetFormatPr defaultRowHeight="18.75" x14ac:dyDescent="0.4"/>
  <cols>
    <col min="1" max="1" width="12.125" customWidth="1"/>
    <col min="2" max="2" width="13" customWidth="1"/>
    <col min="3" max="3" width="12.625" customWidth="1"/>
    <col min="4" max="4" width="10.625" customWidth="1"/>
    <col min="5" max="5" width="11.125" bestFit="1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161</v>
      </c>
      <c r="D2" t="s">
        <v>165</v>
      </c>
      <c r="E2" t="s">
        <v>166</v>
      </c>
    </row>
    <row r="3" spans="1:5" x14ac:dyDescent="0.4">
      <c r="A3" s="8">
        <v>1214765</v>
      </c>
      <c r="B3" t="str">
        <f>VLOOKUP(A3,担当者一覧!$A$3:$D$102,2,FALSE)</f>
        <v>伊藤　翼</v>
      </c>
      <c r="C3" s="4">
        <v>30230300</v>
      </c>
      <c r="D3" s="11"/>
      <c r="E3" s="12"/>
    </row>
    <row r="4" spans="1:5" x14ac:dyDescent="0.4">
      <c r="A4" s="8">
        <v>1214766</v>
      </c>
      <c r="B4" t="str">
        <f>VLOOKUP(A4,担当者一覧!$A$3:$D$102,2,FALSE)</f>
        <v>井上　亮哉</v>
      </c>
      <c r="C4" s="4">
        <v>30274120</v>
      </c>
      <c r="D4" s="11"/>
      <c r="E4" s="12"/>
    </row>
    <row r="5" spans="1:5" x14ac:dyDescent="0.4">
      <c r="A5" s="8">
        <v>1214767</v>
      </c>
      <c r="B5" t="str">
        <f>VLOOKUP(A5,担当者一覧!$A$3:$D$102,2,FALSE)</f>
        <v>岡崎　舜介</v>
      </c>
      <c r="C5" s="4">
        <v>29946140</v>
      </c>
      <c r="D5" s="11"/>
      <c r="E5" s="12"/>
    </row>
    <row r="6" spans="1:5" x14ac:dyDescent="0.4">
      <c r="A6" s="8">
        <v>1214768</v>
      </c>
      <c r="B6" t="str">
        <f>VLOOKUP(A6,担当者一覧!$A$3:$D$102,2,FALSE)</f>
        <v>岡崎　勇太</v>
      </c>
      <c r="C6" s="4">
        <v>30344160</v>
      </c>
      <c r="D6" s="11"/>
      <c r="E6" s="12"/>
    </row>
    <row r="7" spans="1:5" x14ac:dyDescent="0.4">
      <c r="A7" s="8">
        <v>1214769</v>
      </c>
      <c r="B7" t="str">
        <f>VLOOKUP(A7,担当者一覧!$A$3:$D$102,2,FALSE)</f>
        <v>岡本　航己</v>
      </c>
      <c r="C7" s="4">
        <v>30364100</v>
      </c>
      <c r="D7" s="11"/>
      <c r="E7" s="12"/>
    </row>
    <row r="8" spans="1:5" x14ac:dyDescent="0.4">
      <c r="A8" s="8">
        <v>1214770</v>
      </c>
      <c r="B8" t="str">
        <f>VLOOKUP(A8,担当者一覧!$A$3:$D$102,2,FALSE)</f>
        <v>加藤　隼人</v>
      </c>
      <c r="C8" s="4">
        <v>29944150</v>
      </c>
      <c r="D8" s="11"/>
      <c r="E8" s="12"/>
    </row>
    <row r="9" spans="1:5" x14ac:dyDescent="0.4">
      <c r="A9" s="8">
        <v>1214771</v>
      </c>
      <c r="B9" t="str">
        <f>VLOOKUP(A9,担当者一覧!$A$3:$D$102,2,FALSE)</f>
        <v>岩崎　聖礼奈</v>
      </c>
      <c r="C9" s="4">
        <v>30282640</v>
      </c>
      <c r="D9" s="11"/>
      <c r="E9" s="12"/>
    </row>
    <row r="10" spans="1:5" x14ac:dyDescent="0.4">
      <c r="A10" s="8">
        <v>1214772</v>
      </c>
      <c r="B10" t="str">
        <f>VLOOKUP(A10,担当者一覧!$A$3:$D$102,2,FALSE)</f>
        <v>岩本　大地</v>
      </c>
      <c r="C10" s="4">
        <v>30178280</v>
      </c>
      <c r="D10" s="11"/>
      <c r="E10" s="12"/>
    </row>
    <row r="11" spans="1:5" x14ac:dyDescent="0.4">
      <c r="A11" s="8">
        <v>1214773</v>
      </c>
      <c r="B11" t="str">
        <f>VLOOKUP(A11,担当者一覧!$A$3:$D$102,2,FALSE)</f>
        <v>菊地　智之</v>
      </c>
      <c r="C11" s="4">
        <v>30436110</v>
      </c>
      <c r="D11" s="11"/>
      <c r="E11" s="12"/>
    </row>
    <row r="12" spans="1:5" x14ac:dyDescent="0.4">
      <c r="B12" t="s">
        <v>163</v>
      </c>
      <c r="C12" s="5"/>
    </row>
    <row r="13" spans="1:5" x14ac:dyDescent="0.4">
      <c r="B13" t="s">
        <v>164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14" sqref="C14"/>
    </sheetView>
  </sheetViews>
  <sheetFormatPr defaultRowHeight="18.75" x14ac:dyDescent="0.4"/>
  <cols>
    <col min="1" max="1" width="12.125" customWidth="1"/>
    <col min="2" max="2" width="13" customWidth="1"/>
    <col min="3" max="3" width="12.625" customWidth="1"/>
    <col min="4" max="4" width="10.625" customWidth="1"/>
    <col min="5" max="5" width="11.125" customWidth="1"/>
    <col min="6" max="6" width="11.25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161</v>
      </c>
      <c r="D2" t="s">
        <v>165</v>
      </c>
      <c r="E2" t="s">
        <v>166</v>
      </c>
    </row>
    <row r="3" spans="1:5" x14ac:dyDescent="0.4">
      <c r="A3" s="8">
        <v>1214805</v>
      </c>
      <c r="B3" t="str">
        <f>VLOOKUP(A3,担当者一覧!$A$3:$D$102,2,FALSE)</f>
        <v>小野　南穂子</v>
      </c>
      <c r="C3" s="4">
        <v>44587900</v>
      </c>
      <c r="D3" s="11"/>
      <c r="E3" s="12"/>
    </row>
    <row r="4" spans="1:5" x14ac:dyDescent="0.4">
      <c r="A4" s="8">
        <v>1214806</v>
      </c>
      <c r="B4" t="str">
        <f>VLOOKUP(A4,担当者一覧!$A$3:$D$102,2,FALSE)</f>
        <v>小林　結紫</v>
      </c>
      <c r="C4" s="4">
        <v>38569830</v>
      </c>
      <c r="D4" s="11"/>
      <c r="E4" s="12"/>
    </row>
    <row r="5" spans="1:5" x14ac:dyDescent="0.4">
      <c r="A5" s="8">
        <v>1214807</v>
      </c>
      <c r="B5" t="str">
        <f>VLOOKUP(A5,担当者一覧!$A$3:$D$102,2,FALSE)</f>
        <v>松井　健太朗</v>
      </c>
      <c r="C5" s="4">
        <v>55874100</v>
      </c>
      <c r="D5" s="11"/>
      <c r="E5" s="12"/>
    </row>
    <row r="6" spans="1:5" x14ac:dyDescent="0.4">
      <c r="A6" s="8">
        <v>1214808</v>
      </c>
      <c r="B6" t="str">
        <f>VLOOKUP(A6,担当者一覧!$A$3:$D$102,2,FALSE)</f>
        <v>松井　裕介</v>
      </c>
      <c r="C6" s="4">
        <v>38245800</v>
      </c>
      <c r="D6" s="11"/>
      <c r="E6" s="12"/>
    </row>
    <row r="7" spans="1:5" x14ac:dyDescent="0.4">
      <c r="A7" s="8">
        <v>1214809</v>
      </c>
      <c r="B7" t="str">
        <f>VLOOKUP(A7,担当者一覧!$A$3:$D$102,2,FALSE)</f>
        <v>松岡　峻介</v>
      </c>
      <c r="C7" s="4">
        <v>34147710</v>
      </c>
      <c r="D7" s="11"/>
      <c r="E7" s="12"/>
    </row>
    <row r="8" spans="1:5" x14ac:dyDescent="0.4">
      <c r="A8" s="8">
        <v>1214810</v>
      </c>
      <c r="B8" t="str">
        <f>VLOOKUP(A8,担当者一覧!$A$3:$D$102,2,FALSE)</f>
        <v>松下　良太</v>
      </c>
      <c r="C8" s="4">
        <v>36478650</v>
      </c>
      <c r="D8" s="11"/>
      <c r="E8" s="12"/>
    </row>
    <row r="9" spans="1:5" x14ac:dyDescent="0.4">
      <c r="A9" s="8">
        <v>1214811</v>
      </c>
      <c r="B9" t="str">
        <f>VLOOKUP(A9,担当者一覧!$A$3:$D$102,2,FALSE)</f>
        <v>松尾　龍平</v>
      </c>
      <c r="C9" s="4">
        <v>46421000</v>
      </c>
      <c r="D9" s="11"/>
      <c r="E9" s="12"/>
    </row>
    <row r="10" spans="1:5" x14ac:dyDescent="0.4">
      <c r="A10" s="8">
        <v>1214812</v>
      </c>
      <c r="B10" t="str">
        <f>VLOOKUP(A10,担当者一覧!$A$3:$D$102,2,FALSE)</f>
        <v>上田　泰輝</v>
      </c>
      <c r="C10" s="4">
        <v>42692100</v>
      </c>
      <c r="D10" s="11"/>
      <c r="E10" s="12"/>
    </row>
    <row r="11" spans="1:5" x14ac:dyDescent="0.4">
      <c r="A11" s="8">
        <v>1214813</v>
      </c>
      <c r="B11" t="str">
        <f>VLOOKUP(A11,担当者一覧!$A$3:$D$102,2,FALSE)</f>
        <v>上野　洸平</v>
      </c>
      <c r="C11" s="4">
        <v>18853900</v>
      </c>
      <c r="D11" s="11"/>
      <c r="E11" s="12"/>
    </row>
    <row r="12" spans="1:5" x14ac:dyDescent="0.4">
      <c r="A12" s="8">
        <v>1214814</v>
      </c>
      <c r="B12" t="str">
        <f>VLOOKUP(A12,担当者一覧!$A$3:$D$102,2,FALSE)</f>
        <v>須藤　勝真</v>
      </c>
      <c r="C12" s="4">
        <v>45891200</v>
      </c>
      <c r="D12" s="11"/>
      <c r="E12" s="12"/>
    </row>
    <row r="13" spans="1:5" x14ac:dyDescent="0.4">
      <c r="A13" s="8">
        <v>1214815</v>
      </c>
      <c r="B13" t="str">
        <f>VLOOKUP(A13,担当者一覧!$A$3:$D$102,2,FALSE)</f>
        <v>水野　純</v>
      </c>
      <c r="C13" s="4">
        <v>64256810</v>
      </c>
      <c r="D13" s="11"/>
      <c r="E13" s="12"/>
    </row>
    <row r="14" spans="1:5" x14ac:dyDescent="0.4">
      <c r="B14" t="s">
        <v>163</v>
      </c>
      <c r="C14" s="5"/>
    </row>
    <row r="15" spans="1:5" x14ac:dyDescent="0.4">
      <c r="B15" t="s">
        <v>164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札幌支店</vt:lpstr>
      <vt:lpstr>横浜支店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2017-07-10T23:29:05Z</dcterms:modified>
</cp:coreProperties>
</file>