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7\"/>
    </mc:Choice>
  </mc:AlternateContent>
  <xr:revisionPtr revIDLastSave="0" documentId="10_ncr:100000_{961600F9-F36A-4724-B337-EBE94EE52330}" xr6:coauthVersionLast="31" xr6:coauthVersionMax="36" xr10:uidLastSave="{00000000-0000-0000-0000-000000000000}"/>
  <bookViews>
    <workbookView xWindow="360" yWindow="45" windowWidth="28035" windowHeight="13230" xr2:uid="{00000000-000D-0000-FFFF-FFFF00000000}"/>
  </bookViews>
  <sheets>
    <sheet name="前" sheetId="1" r:id="rId1"/>
    <sheet name="後" sheetId="5" r:id="rId2"/>
  </sheets>
  <calcPr calcId="179017"/>
</workbook>
</file>

<file path=xl/calcChain.xml><?xml version="1.0" encoding="utf-8"?>
<calcChain xmlns="http://schemas.openxmlformats.org/spreadsheetml/2006/main">
  <c r="C6" i="1" l="1"/>
  <c r="C7" i="1"/>
  <c r="C8" i="1"/>
  <c r="C5" i="1"/>
  <c r="D6" i="5" l="1"/>
  <c r="D7" i="5"/>
  <c r="D8" i="5"/>
  <c r="D5" i="5"/>
  <c r="C5" i="5" l="1"/>
  <c r="F9" i="5"/>
  <c r="B8" i="5"/>
  <c r="C8" i="5" s="1"/>
  <c r="B7" i="5"/>
  <c r="F8" i="5" s="1"/>
  <c r="B6" i="5"/>
  <c r="B5" i="5"/>
  <c r="F6" i="5" l="1"/>
  <c r="C6" i="5"/>
  <c r="F7" i="5"/>
  <c r="C7" i="5" l="1"/>
  <c r="B5" i="1"/>
  <c r="F6" i="1" s="1"/>
  <c r="B6" i="1"/>
  <c r="F7" i="1" s="1"/>
  <c r="B7" i="1"/>
  <c r="F8" i="1" s="1"/>
  <c r="B8" i="1"/>
  <c r="F9" i="1" s="1"/>
</calcChain>
</file>

<file path=xl/sharedStrings.xml><?xml version="1.0" encoding="utf-8"?>
<sst xmlns="http://schemas.openxmlformats.org/spreadsheetml/2006/main" count="32" uniqueCount="12">
  <si>
    <t>抽選番号</t>
    <rPh sb="0" eb="2">
      <t>チュウセン</t>
    </rPh>
    <rPh sb="2" eb="4">
      <t>バンゴウ</t>
    </rPh>
    <phoneticPr fontId="1"/>
  </si>
  <si>
    <t>番号</t>
    <rPh sb="0" eb="2">
      <t>バンゴウ</t>
    </rPh>
    <phoneticPr fontId="1"/>
  </si>
  <si>
    <t>景品</t>
    <rPh sb="0" eb="2">
      <t>ケイヒン</t>
    </rPh>
    <phoneticPr fontId="1"/>
  </si>
  <si>
    <t>500円買い物券</t>
    <rPh sb="3" eb="4">
      <t>エン</t>
    </rPh>
    <rPh sb="4" eb="5">
      <t>カ</t>
    </rPh>
    <rPh sb="6" eb="7">
      <t>モノ</t>
    </rPh>
    <rPh sb="7" eb="8">
      <t>ケン</t>
    </rPh>
    <phoneticPr fontId="1"/>
  </si>
  <si>
    <t>100円買い物券</t>
    <rPh sb="3" eb="4">
      <t>エン</t>
    </rPh>
    <rPh sb="4" eb="5">
      <t>カ</t>
    </rPh>
    <rPh sb="6" eb="7">
      <t>モノ</t>
    </rPh>
    <rPh sb="7" eb="8">
      <t>ケン</t>
    </rPh>
    <phoneticPr fontId="1"/>
  </si>
  <si>
    <t>残念</t>
    <rPh sb="0" eb="2">
      <t>ザンネン</t>
    </rPh>
    <phoneticPr fontId="1"/>
  </si>
  <si>
    <t>結果</t>
    <rPh sb="0" eb="2">
      <t>ケッカ</t>
    </rPh>
    <phoneticPr fontId="1"/>
  </si>
  <si>
    <t>抽選</t>
    <rPh sb="0" eb="2">
      <t>チュウセン</t>
    </rPh>
    <phoneticPr fontId="1"/>
  </si>
  <si>
    <t>下桁数</t>
    <rPh sb="0" eb="1">
      <t>シモ</t>
    </rPh>
    <rPh sb="1" eb="3">
      <t>ケタスウ</t>
    </rPh>
    <phoneticPr fontId="1"/>
  </si>
  <si>
    <t>位置</t>
    <rPh sb="0" eb="2">
      <t>イチ</t>
    </rPh>
    <phoneticPr fontId="1"/>
  </si>
  <si>
    <t>ゲーム機</t>
    <rPh sb="3" eb="4">
      <t>キ</t>
    </rPh>
    <phoneticPr fontId="1"/>
  </si>
  <si>
    <t>ミキサー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</si>
</sst>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tabSelected="1" workbookViewId="0">
      <selection activeCell="C5" sqref="C5"/>
    </sheetView>
  </sheetViews>
  <sheetFormatPr defaultRowHeight="19.5" x14ac:dyDescent="0.4"/>
  <cols>
    <col min="1" max="2" width="9" style="2"/>
    <col min="3" max="3" width="6.75" style="2" customWidth="1"/>
    <col min="4" max="4" width="16.75" style="2" customWidth="1"/>
    <col min="5" max="5" width="2" style="2" customWidth="1"/>
    <col min="6" max="6" width="9" style="2"/>
    <col min="7" max="7" width="16.25" style="2" customWidth="1"/>
    <col min="8" max="16384" width="9" style="2"/>
  </cols>
  <sheetData>
    <row r="1" spans="1:7" x14ac:dyDescent="0.4">
      <c r="A1" s="1" t="s">
        <v>7</v>
      </c>
      <c r="F1" s="3" t="s">
        <v>1</v>
      </c>
      <c r="G1" s="3" t="s">
        <v>2</v>
      </c>
    </row>
    <row r="2" spans="1:7" x14ac:dyDescent="0.4">
      <c r="A2" s="4" t="s">
        <v>0</v>
      </c>
      <c r="B2" s="5">
        <v>58446</v>
      </c>
      <c r="F2" s="5">
        <v>66582</v>
      </c>
      <c r="G2" s="5" t="s">
        <v>10</v>
      </c>
    </row>
    <row r="3" spans="1:7" x14ac:dyDescent="0.4">
      <c r="F3" s="5">
        <v>4419</v>
      </c>
      <c r="G3" s="5" t="s">
        <v>11</v>
      </c>
    </row>
    <row r="4" spans="1:7" x14ac:dyDescent="0.4">
      <c r="A4" s="3" t="s">
        <v>8</v>
      </c>
      <c r="B4" s="3" t="s">
        <v>0</v>
      </c>
      <c r="C4" s="3" t="s">
        <v>9</v>
      </c>
      <c r="D4" s="3" t="s">
        <v>6</v>
      </c>
      <c r="F4" s="5">
        <v>128</v>
      </c>
      <c r="G4" s="5" t="s">
        <v>3</v>
      </c>
    </row>
    <row r="5" spans="1:7" x14ac:dyDescent="0.4">
      <c r="A5" s="5">
        <v>5</v>
      </c>
      <c r="B5" s="7">
        <f t="shared" ref="B5:B8" si="0">RIGHT($B$2,A5)*1</f>
        <v>58446</v>
      </c>
      <c r="C5" s="6">
        <f>MATCH(B5,$F$2:$F$9,0)</f>
        <v>5</v>
      </c>
      <c r="D5" s="6"/>
      <c r="F5" s="5">
        <v>46</v>
      </c>
      <c r="G5" s="5" t="s">
        <v>4</v>
      </c>
    </row>
    <row r="6" spans="1:7" x14ac:dyDescent="0.4">
      <c r="A6" s="5">
        <v>4</v>
      </c>
      <c r="B6" s="7">
        <f t="shared" si="0"/>
        <v>8446</v>
      </c>
      <c r="C6" s="6">
        <f t="shared" ref="C6:C8" si="1">MATCH(B6,$F$2:$F$9,0)</f>
        <v>6</v>
      </c>
      <c r="D6" s="6"/>
      <c r="F6" s="8">
        <f>B5</f>
        <v>58446</v>
      </c>
      <c r="G6" s="5" t="s">
        <v>5</v>
      </c>
    </row>
    <row r="7" spans="1:7" x14ac:dyDescent="0.4">
      <c r="A7" s="5">
        <v>3</v>
      </c>
      <c r="B7" s="7">
        <f t="shared" si="0"/>
        <v>446</v>
      </c>
      <c r="C7" s="6">
        <f t="shared" si="1"/>
        <v>7</v>
      </c>
      <c r="D7" s="6"/>
      <c r="F7" s="8">
        <f>B6</f>
        <v>8446</v>
      </c>
      <c r="G7" s="5" t="s">
        <v>5</v>
      </c>
    </row>
    <row r="8" spans="1:7" x14ac:dyDescent="0.4">
      <c r="A8" s="5">
        <v>2</v>
      </c>
      <c r="B8" s="7">
        <f t="shared" si="0"/>
        <v>46</v>
      </c>
      <c r="C8" s="6">
        <f t="shared" si="1"/>
        <v>4</v>
      </c>
      <c r="D8" s="6"/>
      <c r="F8" s="8">
        <f>B7</f>
        <v>446</v>
      </c>
      <c r="G8" s="5" t="s">
        <v>5</v>
      </c>
    </row>
    <row r="9" spans="1:7" x14ac:dyDescent="0.4">
      <c r="F9" s="8">
        <f>B8</f>
        <v>46</v>
      </c>
      <c r="G9" s="5" t="s">
        <v>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8C13D-1333-4261-9871-02EEE65CA5F5}">
  <dimension ref="A1:G9"/>
  <sheetViews>
    <sheetView workbookViewId="0">
      <selection activeCell="C5" sqref="C5"/>
    </sheetView>
  </sheetViews>
  <sheetFormatPr defaultRowHeight="19.5" x14ac:dyDescent="0.4"/>
  <cols>
    <col min="1" max="2" width="9" style="2"/>
    <col min="3" max="3" width="6.75" style="2" customWidth="1"/>
    <col min="4" max="4" width="16.75" style="2" customWidth="1"/>
    <col min="5" max="5" width="2" style="2" customWidth="1"/>
    <col min="6" max="6" width="9" style="2"/>
    <col min="7" max="7" width="16.25" style="2" customWidth="1"/>
    <col min="8" max="16384" width="9" style="2"/>
  </cols>
  <sheetData>
    <row r="1" spans="1:7" x14ac:dyDescent="0.4">
      <c r="A1" s="1" t="s">
        <v>7</v>
      </c>
      <c r="F1" s="3" t="s">
        <v>1</v>
      </c>
      <c r="G1" s="3" t="s">
        <v>2</v>
      </c>
    </row>
    <row r="2" spans="1:7" x14ac:dyDescent="0.4">
      <c r="A2" s="4" t="s">
        <v>0</v>
      </c>
      <c r="B2" s="5">
        <v>58446</v>
      </c>
      <c r="F2" s="5">
        <v>66582</v>
      </c>
      <c r="G2" s="5" t="s">
        <v>10</v>
      </c>
    </row>
    <row r="3" spans="1:7" x14ac:dyDescent="0.4">
      <c r="F3" s="5">
        <v>4419</v>
      </c>
      <c r="G3" s="5" t="s">
        <v>11</v>
      </c>
    </row>
    <row r="4" spans="1:7" x14ac:dyDescent="0.4">
      <c r="A4" s="3" t="s">
        <v>8</v>
      </c>
      <c r="B4" s="3" t="s">
        <v>0</v>
      </c>
      <c r="C4" s="3" t="s">
        <v>9</v>
      </c>
      <c r="D4" s="3" t="s">
        <v>6</v>
      </c>
      <c r="F4" s="5">
        <v>128</v>
      </c>
      <c r="G4" s="5" t="s">
        <v>3</v>
      </c>
    </row>
    <row r="5" spans="1:7" x14ac:dyDescent="0.4">
      <c r="A5" s="5">
        <v>5</v>
      </c>
      <c r="B5" s="7">
        <f t="shared" ref="B5:B8" si="0">RIGHT($B$2,A5)*1</f>
        <v>58446</v>
      </c>
      <c r="C5" s="6">
        <f>MATCH(B5,$F$2:$F$9,0)</f>
        <v>5</v>
      </c>
      <c r="D5" s="6" t="str">
        <f>INDEX($F$2:$G$9,C5,2)</f>
        <v>残念</v>
      </c>
      <c r="F5" s="5">
        <v>46</v>
      </c>
      <c r="G5" s="5" t="s">
        <v>4</v>
      </c>
    </row>
    <row r="6" spans="1:7" x14ac:dyDescent="0.4">
      <c r="A6" s="5">
        <v>4</v>
      </c>
      <c r="B6" s="7">
        <f t="shared" si="0"/>
        <v>8446</v>
      </c>
      <c r="C6" s="6">
        <f>MATCH(B6,$F$2:$F$9,0)</f>
        <v>6</v>
      </c>
      <c r="D6" s="6" t="str">
        <f t="shared" ref="D6:D8" si="1">INDEX($F$2:$G$9,C6,2)</f>
        <v>残念</v>
      </c>
      <c r="F6" s="8">
        <f>B5</f>
        <v>58446</v>
      </c>
      <c r="G6" s="5" t="s">
        <v>5</v>
      </c>
    </row>
    <row r="7" spans="1:7" x14ac:dyDescent="0.4">
      <c r="A7" s="5">
        <v>3</v>
      </c>
      <c r="B7" s="7">
        <f t="shared" si="0"/>
        <v>446</v>
      </c>
      <c r="C7" s="6">
        <f>MATCH(B7,$F$2:$F$9,0)</f>
        <v>7</v>
      </c>
      <c r="D7" s="6" t="str">
        <f t="shared" si="1"/>
        <v>残念</v>
      </c>
      <c r="F7" s="8">
        <f>B6</f>
        <v>8446</v>
      </c>
      <c r="G7" s="5" t="s">
        <v>5</v>
      </c>
    </row>
    <row r="8" spans="1:7" x14ac:dyDescent="0.4">
      <c r="A8" s="5">
        <v>2</v>
      </c>
      <c r="B8" s="7">
        <f t="shared" si="0"/>
        <v>46</v>
      </c>
      <c r="C8" s="6">
        <f>MATCH(B8,$F$2:$F$9,0)</f>
        <v>4</v>
      </c>
      <c r="D8" s="6" t="str">
        <f t="shared" si="1"/>
        <v>100円買い物券</v>
      </c>
      <c r="F8" s="8">
        <f>B7</f>
        <v>446</v>
      </c>
      <c r="G8" s="5" t="s">
        <v>5</v>
      </c>
    </row>
    <row r="9" spans="1:7" x14ac:dyDescent="0.4">
      <c r="F9" s="8">
        <f>B8</f>
        <v>46</v>
      </c>
      <c r="G9" s="5" t="s">
        <v>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2015-07-14T06:56:34Z</dcterms:created>
  <dcterms:modified xsi:type="dcterms:W3CDTF">2018-10-21T04:03:12Z</dcterms:modified>
</cp:coreProperties>
</file>