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_390\Desktop\kikuta\元ファイル\PART2\"/>
    </mc:Choice>
  </mc:AlternateContent>
  <xr:revisionPtr revIDLastSave="0" documentId="13_ncr:1_{304C2BC5-8C9F-49C8-B3B2-B400D81A108F}" xr6:coauthVersionLast="41" xr6:coauthVersionMax="41" xr10:uidLastSave="{00000000-0000-0000-0000-000000000000}"/>
  <bookViews>
    <workbookView xWindow="4050" yWindow="2100" windowWidth="22455" windowHeight="11265" activeTab="4" xr2:uid="{5A9D3961-26A7-4297-91A6-8C081322C931}"/>
  </bookViews>
  <sheets>
    <sheet name="CONCAT" sheetId="6" r:id="rId1"/>
    <sheet name="IFS" sheetId="2" r:id="rId2"/>
    <sheet name="MAXIFS&amp;MINIF" sheetId="3" r:id="rId3"/>
    <sheet name="SWITCH" sheetId="5" r:id="rId4"/>
    <sheet name="TEXTJOIN" sheetId="1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" i="1" l="1"/>
  <c r="E3" i="5"/>
  <c r="E4" i="5"/>
  <c r="E5" i="5"/>
  <c r="E6" i="5"/>
  <c r="E7" i="5"/>
  <c r="E2" i="5"/>
  <c r="G2" i="1" l="1"/>
  <c r="G3" i="1"/>
  <c r="G4" i="1"/>
  <c r="D7" i="5"/>
  <c r="D6" i="5"/>
  <c r="D5" i="5"/>
  <c r="D4" i="5"/>
  <c r="D3" i="5"/>
  <c r="D2" i="5"/>
  <c r="G6" i="3"/>
  <c r="G5" i="3"/>
  <c r="G2" i="3"/>
  <c r="G3" i="3"/>
  <c r="D2" i="2" l="1"/>
  <c r="D3" i="2" l="1"/>
  <c r="D4" i="2"/>
  <c r="D5" i="2"/>
  <c r="D6" i="2"/>
  <c r="D7" i="2"/>
  <c r="A2" i="6" l="1"/>
  <c r="A3" i="6"/>
  <c r="A4" i="6"/>
  <c r="A1" i="6"/>
</calcChain>
</file>

<file path=xl/sharedStrings.xml><?xml version="1.0" encoding="utf-8"?>
<sst xmlns="http://schemas.openxmlformats.org/spreadsheetml/2006/main" count="70" uniqueCount="36">
  <si>
    <t>東京都</t>
    <rPh sb="0" eb="3">
      <t>トウキョウト</t>
    </rPh>
    <phoneticPr fontId="1"/>
  </si>
  <si>
    <t>渋谷区</t>
    <rPh sb="0" eb="3">
      <t>シブヤク</t>
    </rPh>
    <phoneticPr fontId="1"/>
  </si>
  <si>
    <t>港区</t>
    <rPh sb="0" eb="2">
      <t>ミナトク</t>
    </rPh>
    <phoneticPr fontId="1"/>
  </si>
  <si>
    <t>南青山</t>
    <rPh sb="0" eb="3">
      <t>ミナミアオヤマ</t>
    </rPh>
    <phoneticPr fontId="1"/>
  </si>
  <si>
    <t>広尾</t>
    <rPh sb="0" eb="2">
      <t>ヒロオ</t>
    </rPh>
    <phoneticPr fontId="1"/>
  </si>
  <si>
    <t>目黒区</t>
    <rPh sb="0" eb="3">
      <t>メグロク</t>
    </rPh>
    <phoneticPr fontId="1"/>
  </si>
  <si>
    <t>大田区</t>
    <rPh sb="0" eb="3">
      <t>オオタク</t>
    </rPh>
    <phoneticPr fontId="1"/>
  </si>
  <si>
    <t>田園調布</t>
    <rPh sb="0" eb="4">
      <t>デンエンチョウフ</t>
    </rPh>
    <phoneticPr fontId="1"/>
  </si>
  <si>
    <t>自由が丘</t>
    <rPh sb="0" eb="2">
      <t>ジユウ</t>
    </rPh>
    <rPh sb="3" eb="4">
      <t>オカ</t>
    </rPh>
    <phoneticPr fontId="1"/>
  </si>
  <si>
    <t>氏名</t>
    <rPh sb="0" eb="2">
      <t>シメイ</t>
    </rPh>
    <phoneticPr fontId="3"/>
  </si>
  <si>
    <t>広瀬　奈央</t>
    <rPh sb="0" eb="2">
      <t>ヒロセ</t>
    </rPh>
    <rPh sb="3" eb="5">
      <t>ナオ</t>
    </rPh>
    <phoneticPr fontId="3"/>
  </si>
  <si>
    <t>得点</t>
    <rPh sb="0" eb="2">
      <t>トクテン</t>
    </rPh>
    <phoneticPr fontId="3"/>
  </si>
  <si>
    <t>判定</t>
    <rPh sb="0" eb="2">
      <t>ハンテイ</t>
    </rPh>
    <phoneticPr fontId="3"/>
  </si>
  <si>
    <t>木村　拓蔵</t>
    <rPh sb="0" eb="2">
      <t>キムラ</t>
    </rPh>
    <rPh sb="3" eb="5">
      <t>タクゾウ</t>
    </rPh>
    <phoneticPr fontId="3"/>
  </si>
  <si>
    <t>石原　さちこ</t>
  </si>
  <si>
    <t>山田　孝雄</t>
    <rPh sb="0" eb="2">
      <t>ヤマダ</t>
    </rPh>
    <rPh sb="3" eb="5">
      <t>タカオ</t>
    </rPh>
    <phoneticPr fontId="3"/>
  </si>
  <si>
    <t>綾瀬　春美</t>
  </si>
  <si>
    <t>武井　咲子</t>
  </si>
  <si>
    <t>スーパーA</t>
    <phoneticPr fontId="1"/>
  </si>
  <si>
    <t>スーパーB</t>
    <phoneticPr fontId="1"/>
  </si>
  <si>
    <t>青果店A</t>
    <rPh sb="0" eb="2">
      <t>セイカ</t>
    </rPh>
    <rPh sb="2" eb="3">
      <t>テン</t>
    </rPh>
    <phoneticPr fontId="1"/>
  </si>
  <si>
    <t>青果店B</t>
    <rPh sb="0" eb="2">
      <t>セイカ</t>
    </rPh>
    <rPh sb="2" eb="3">
      <t>テン</t>
    </rPh>
    <phoneticPr fontId="1"/>
  </si>
  <si>
    <t>いちご</t>
    <phoneticPr fontId="1"/>
  </si>
  <si>
    <t>店名</t>
    <rPh sb="0" eb="2">
      <t>テンメイ</t>
    </rPh>
    <phoneticPr fontId="1"/>
  </si>
  <si>
    <t>商品名</t>
    <rPh sb="0" eb="3">
      <t>ショウヒンメイ</t>
    </rPh>
    <phoneticPr fontId="1"/>
  </si>
  <si>
    <t>価格</t>
    <rPh sb="0" eb="2">
      <t>カカク</t>
    </rPh>
    <phoneticPr fontId="1"/>
  </si>
  <si>
    <t>ぶどう</t>
    <phoneticPr fontId="1"/>
  </si>
  <si>
    <t>一番安い いちご</t>
    <rPh sb="0" eb="2">
      <t>イチバン</t>
    </rPh>
    <rPh sb="2" eb="3">
      <t>ヤス</t>
    </rPh>
    <phoneticPr fontId="1"/>
  </si>
  <si>
    <t>一番安い ぶどう</t>
    <rPh sb="0" eb="2">
      <t>イチバン</t>
    </rPh>
    <rPh sb="2" eb="3">
      <t>ヤス</t>
    </rPh>
    <phoneticPr fontId="1"/>
  </si>
  <si>
    <t>評価</t>
    <rPh sb="0" eb="2">
      <t>ヒョウカ</t>
    </rPh>
    <phoneticPr fontId="1"/>
  </si>
  <si>
    <t>150-0012</t>
    <phoneticPr fontId="1"/>
  </si>
  <si>
    <t>107-0062</t>
    <phoneticPr fontId="1"/>
  </si>
  <si>
    <t>150-0035</t>
    <phoneticPr fontId="1"/>
  </si>
  <si>
    <t>145-0071</t>
    <phoneticPr fontId="1"/>
  </si>
  <si>
    <t>一番高い いちご</t>
    <rPh sb="0" eb="2">
      <t>イチバン</t>
    </rPh>
    <rPh sb="2" eb="3">
      <t>タカハクサイ</t>
    </rPh>
    <phoneticPr fontId="1"/>
  </si>
  <si>
    <t>一番高い ぶどう</t>
    <rPh sb="0" eb="2">
      <t>イチバン</t>
    </rPh>
    <rPh sb="2" eb="3">
      <t>タカハクサイ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</si>
</sst>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F172B-ACB6-427D-A196-C4747BC8136A}">
  <dimension ref="A1:E4"/>
  <sheetViews>
    <sheetView workbookViewId="0">
      <selection activeCell="A4" sqref="A4"/>
    </sheetView>
  </sheetViews>
  <sheetFormatPr defaultRowHeight="18.75" x14ac:dyDescent="0.4"/>
  <cols>
    <col min="1" max="1" width="21.5" customWidth="1"/>
    <col min="2" max="2" width="5.875" customWidth="1"/>
  </cols>
  <sheetData>
    <row r="1" spans="1:5" x14ac:dyDescent="0.4">
      <c r="A1" t="str">
        <f>_xlfn.CONCAT(C1:E1)</f>
        <v>東京都渋谷区広尾</v>
      </c>
      <c r="C1" t="s">
        <v>0</v>
      </c>
      <c r="D1" t="s">
        <v>1</v>
      </c>
      <c r="E1" t="s">
        <v>4</v>
      </c>
    </row>
    <row r="2" spans="1:5" x14ac:dyDescent="0.4">
      <c r="A2" t="str">
        <f t="shared" ref="A2:A4" si="0">_xlfn.CONCAT(C2:E2)</f>
        <v>東京都港区南青山</v>
      </c>
      <c r="C2" t="s">
        <v>0</v>
      </c>
      <c r="D2" t="s">
        <v>2</v>
      </c>
      <c r="E2" t="s">
        <v>3</v>
      </c>
    </row>
    <row r="3" spans="1:5" x14ac:dyDescent="0.4">
      <c r="A3" t="str">
        <f t="shared" si="0"/>
        <v>東京都目黒区自由が丘</v>
      </c>
      <c r="C3" t="s">
        <v>0</v>
      </c>
      <c r="D3" t="s">
        <v>5</v>
      </c>
      <c r="E3" t="s">
        <v>8</v>
      </c>
    </row>
    <row r="4" spans="1:5" x14ac:dyDescent="0.4">
      <c r="A4" t="str">
        <f t="shared" si="0"/>
        <v>東京都大田区田園調布</v>
      </c>
      <c r="C4" t="s">
        <v>0</v>
      </c>
      <c r="D4" t="s">
        <v>6</v>
      </c>
      <c r="E4" t="s">
        <v>7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8F387-BA09-4200-BB1F-2BABFF83BA4E}">
  <dimension ref="A1:D7"/>
  <sheetViews>
    <sheetView workbookViewId="0">
      <selection activeCell="D2" sqref="D2"/>
    </sheetView>
  </sheetViews>
  <sheetFormatPr defaultRowHeight="18.75" x14ac:dyDescent="0.4"/>
  <cols>
    <col min="1" max="1" width="11.125" customWidth="1"/>
    <col min="2" max="2" width="15.5" style="3" customWidth="1"/>
    <col min="3" max="3" width="10.375" customWidth="1"/>
    <col min="4" max="4" width="10.5" customWidth="1"/>
  </cols>
  <sheetData>
    <row r="1" spans="1:4" x14ac:dyDescent="0.15">
      <c r="A1" s="1"/>
      <c r="B1" s="1" t="s">
        <v>9</v>
      </c>
      <c r="C1" s="1" t="s">
        <v>11</v>
      </c>
      <c r="D1" s="1" t="s">
        <v>12</v>
      </c>
    </row>
    <row r="2" spans="1:4" x14ac:dyDescent="0.4">
      <c r="A2" s="2"/>
      <c r="B2" s="3" t="s">
        <v>13</v>
      </c>
      <c r="C2" s="2">
        <v>197</v>
      </c>
      <c r="D2" s="2" t="str">
        <f>_xlfn.IFS(C2&gt;=240,"A",C2&gt;=210,"B",C2&gt;=180,"C",C2&lt;180,"F")</f>
        <v>C</v>
      </c>
    </row>
    <row r="3" spans="1:4" x14ac:dyDescent="0.4">
      <c r="A3" s="2"/>
      <c r="B3" s="3" t="s">
        <v>14</v>
      </c>
      <c r="C3" s="2">
        <v>174</v>
      </c>
      <c r="D3" s="2" t="str">
        <f t="shared" ref="D3:D7" si="0">_xlfn.IFS(C3&gt;=240,"A",C3&gt;=210,"B",C3&gt;=180,"C",C3&lt;180,"F")</f>
        <v>F</v>
      </c>
    </row>
    <row r="4" spans="1:4" x14ac:dyDescent="0.4">
      <c r="A4" s="2"/>
      <c r="B4" s="3" t="s">
        <v>10</v>
      </c>
      <c r="C4" s="2">
        <v>197</v>
      </c>
      <c r="D4" s="2" t="str">
        <f t="shared" si="0"/>
        <v>C</v>
      </c>
    </row>
    <row r="5" spans="1:4" x14ac:dyDescent="0.4">
      <c r="A5" s="2"/>
      <c r="B5" s="3" t="s">
        <v>15</v>
      </c>
      <c r="C5" s="2">
        <v>275</v>
      </c>
      <c r="D5" s="2" t="str">
        <f t="shared" si="0"/>
        <v>A</v>
      </c>
    </row>
    <row r="6" spans="1:4" x14ac:dyDescent="0.4">
      <c r="B6" s="3" t="s">
        <v>16</v>
      </c>
      <c r="C6" s="2">
        <v>216</v>
      </c>
      <c r="D6" s="2" t="str">
        <f t="shared" si="0"/>
        <v>B</v>
      </c>
    </row>
    <row r="7" spans="1:4" x14ac:dyDescent="0.4">
      <c r="B7" s="3" t="s">
        <v>17</v>
      </c>
      <c r="C7" s="2">
        <v>205</v>
      </c>
      <c r="D7" s="2" t="str">
        <f t="shared" si="0"/>
        <v>C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6C385-E96A-42D5-A54D-62A23285C7AD}">
  <dimension ref="B1:G9"/>
  <sheetViews>
    <sheetView workbookViewId="0">
      <selection activeCell="G6" sqref="G6"/>
    </sheetView>
  </sheetViews>
  <sheetFormatPr defaultRowHeight="18.75" x14ac:dyDescent="0.4"/>
  <cols>
    <col min="2" max="2" width="16.375" style="3" customWidth="1"/>
    <col min="3" max="3" width="12.375" style="3" customWidth="1"/>
    <col min="6" max="6" width="22.25" customWidth="1"/>
  </cols>
  <sheetData>
    <row r="1" spans="2:7" s="4" customFormat="1" ht="18" x14ac:dyDescent="0.4">
      <c r="B1" s="4" t="s">
        <v>23</v>
      </c>
      <c r="C1" s="4" t="s">
        <v>24</v>
      </c>
      <c r="D1" s="4" t="s">
        <v>25</v>
      </c>
    </row>
    <row r="2" spans="2:7" x14ac:dyDescent="0.4">
      <c r="B2" s="3" t="s">
        <v>18</v>
      </c>
      <c r="C2" s="3" t="s">
        <v>22</v>
      </c>
      <c r="D2">
        <v>580</v>
      </c>
      <c r="F2" t="s">
        <v>34</v>
      </c>
      <c r="G2">
        <f>_xlfn.MAXIFS(D2:D9,C2:C9,"いちご")</f>
        <v>620</v>
      </c>
    </row>
    <row r="3" spans="2:7" x14ac:dyDescent="0.4">
      <c r="B3" s="3" t="s">
        <v>18</v>
      </c>
      <c r="C3" s="3" t="s">
        <v>26</v>
      </c>
      <c r="D3">
        <v>480</v>
      </c>
      <c r="F3" t="s">
        <v>27</v>
      </c>
      <c r="G3">
        <f>_xlfn.MINIFS(D2:D9,C2:C9,"いちご")</f>
        <v>430</v>
      </c>
    </row>
    <row r="4" spans="2:7" x14ac:dyDescent="0.4">
      <c r="B4" s="3" t="s">
        <v>19</v>
      </c>
      <c r="C4" s="3" t="s">
        <v>22</v>
      </c>
      <c r="D4">
        <v>490</v>
      </c>
    </row>
    <row r="5" spans="2:7" x14ac:dyDescent="0.4">
      <c r="B5" s="3" t="s">
        <v>19</v>
      </c>
      <c r="C5" s="3" t="s">
        <v>26</v>
      </c>
      <c r="D5">
        <v>390</v>
      </c>
      <c r="F5" t="s">
        <v>35</v>
      </c>
      <c r="G5">
        <f>_xlfn.MAXIFS(D2:D9,C2:C9,"ぶどう")</f>
        <v>520</v>
      </c>
    </row>
    <row r="6" spans="2:7" x14ac:dyDescent="0.4">
      <c r="B6" s="3" t="s">
        <v>20</v>
      </c>
      <c r="C6" s="3" t="s">
        <v>22</v>
      </c>
      <c r="D6">
        <v>620</v>
      </c>
      <c r="F6" t="s">
        <v>28</v>
      </c>
      <c r="G6">
        <f>_xlfn.MINIFS(D2:D9,C2:C9,"ぶどう")</f>
        <v>390</v>
      </c>
    </row>
    <row r="7" spans="2:7" x14ac:dyDescent="0.4">
      <c r="B7" s="3" t="s">
        <v>20</v>
      </c>
      <c r="C7" s="3" t="s">
        <v>26</v>
      </c>
      <c r="D7">
        <v>520</v>
      </c>
    </row>
    <row r="8" spans="2:7" x14ac:dyDescent="0.4">
      <c r="B8" s="3" t="s">
        <v>21</v>
      </c>
      <c r="C8" s="3" t="s">
        <v>22</v>
      </c>
      <c r="D8">
        <v>430</v>
      </c>
    </row>
    <row r="9" spans="2:7" x14ac:dyDescent="0.4">
      <c r="B9" s="3" t="s">
        <v>21</v>
      </c>
      <c r="C9" s="3" t="s">
        <v>26</v>
      </c>
      <c r="D9">
        <v>420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E5FD9-A45B-4DBC-B60F-31C50AF2A75B}">
  <dimension ref="A1:E7"/>
  <sheetViews>
    <sheetView workbookViewId="0">
      <selection activeCell="E7" sqref="E7"/>
    </sheetView>
  </sheetViews>
  <sheetFormatPr defaultRowHeight="18.75" x14ac:dyDescent="0.4"/>
  <cols>
    <col min="1" max="1" width="11.125" customWidth="1"/>
    <col min="2" max="2" width="15.5" style="3" customWidth="1"/>
    <col min="3" max="3" width="10.375" customWidth="1"/>
    <col min="4" max="4" width="10.5" customWidth="1"/>
    <col min="5" max="5" width="11.875" style="3" customWidth="1"/>
  </cols>
  <sheetData>
    <row r="1" spans="1:5" x14ac:dyDescent="0.15">
      <c r="A1" s="1"/>
      <c r="B1" s="1" t="s">
        <v>9</v>
      </c>
      <c r="C1" s="1" t="s">
        <v>11</v>
      </c>
      <c r="D1" s="1" t="s">
        <v>12</v>
      </c>
      <c r="E1" s="1" t="s">
        <v>29</v>
      </c>
    </row>
    <row r="2" spans="1:5" x14ac:dyDescent="0.4">
      <c r="A2" s="2"/>
      <c r="B2" s="3" t="s">
        <v>13</v>
      </c>
      <c r="C2" s="2">
        <v>197</v>
      </c>
      <c r="D2" s="2" t="str">
        <f>_xlfn.IFS(C2&gt;=240,"A",C2&gt;=210,"B",C2&gt;=180,"C",C2&lt;180,"F")</f>
        <v>C</v>
      </c>
      <c r="E2" s="3" t="str">
        <f>_xlfn.SWITCH(D2,"A","優","B","良","C","可","不可")</f>
        <v>可</v>
      </c>
    </row>
    <row r="3" spans="1:5" x14ac:dyDescent="0.4">
      <c r="A3" s="2"/>
      <c r="B3" s="3" t="s">
        <v>14</v>
      </c>
      <c r="C3" s="2">
        <v>174</v>
      </c>
      <c r="D3" s="2" t="str">
        <f t="shared" ref="D3:D7" si="0">_xlfn.IFS(C3&gt;=240,"A",C3&gt;=210,"B",C3&gt;=180,"C",C3&lt;180,"F")</f>
        <v>F</v>
      </c>
      <c r="E3" s="3" t="str">
        <f t="shared" ref="E3:E7" si="1">_xlfn.SWITCH(D3,"A","優","B","良","C","可","不可")</f>
        <v>不可</v>
      </c>
    </row>
    <row r="4" spans="1:5" x14ac:dyDescent="0.4">
      <c r="A4" s="2"/>
      <c r="B4" s="3" t="s">
        <v>10</v>
      </c>
      <c r="C4" s="2">
        <v>197</v>
      </c>
      <c r="D4" s="2" t="str">
        <f t="shared" si="0"/>
        <v>C</v>
      </c>
      <c r="E4" s="3" t="str">
        <f t="shared" si="1"/>
        <v>可</v>
      </c>
    </row>
    <row r="5" spans="1:5" x14ac:dyDescent="0.4">
      <c r="A5" s="2"/>
      <c r="B5" s="3" t="s">
        <v>15</v>
      </c>
      <c r="C5" s="2">
        <v>275</v>
      </c>
      <c r="D5" s="2" t="str">
        <f t="shared" si="0"/>
        <v>A</v>
      </c>
      <c r="E5" s="3" t="str">
        <f t="shared" si="1"/>
        <v>優</v>
      </c>
    </row>
    <row r="6" spans="1:5" x14ac:dyDescent="0.4">
      <c r="B6" s="3" t="s">
        <v>16</v>
      </c>
      <c r="C6" s="2">
        <v>216</v>
      </c>
      <c r="D6" s="2" t="str">
        <f t="shared" si="0"/>
        <v>B</v>
      </c>
      <c r="E6" s="3" t="str">
        <f t="shared" si="1"/>
        <v>良</v>
      </c>
    </row>
    <row r="7" spans="1:5" x14ac:dyDescent="0.4">
      <c r="B7" s="3" t="s">
        <v>17</v>
      </c>
      <c r="C7" s="2">
        <v>205</v>
      </c>
      <c r="D7" s="2" t="str">
        <f t="shared" si="0"/>
        <v>C</v>
      </c>
      <c r="E7" s="3" t="str">
        <f t="shared" si="1"/>
        <v>可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0FCA2-68F6-4E3F-AD48-D61C074C21ED}">
  <dimension ref="B1:G4"/>
  <sheetViews>
    <sheetView tabSelected="1" workbookViewId="0">
      <selection activeCell="G2" sqref="G2"/>
    </sheetView>
  </sheetViews>
  <sheetFormatPr defaultRowHeight="18.75" x14ac:dyDescent="0.4"/>
  <cols>
    <col min="1" max="1" width="5.875" customWidth="1"/>
    <col min="2" max="2" width="10.125" customWidth="1"/>
    <col min="7" max="7" width="55.875" customWidth="1"/>
  </cols>
  <sheetData>
    <row r="1" spans="2:7" x14ac:dyDescent="0.4">
      <c r="B1" t="s">
        <v>30</v>
      </c>
      <c r="C1" t="s">
        <v>0</v>
      </c>
      <c r="D1" t="s">
        <v>1</v>
      </c>
      <c r="E1" t="s">
        <v>4</v>
      </c>
      <c r="G1" t="str">
        <f>_xlfn.TEXTJOIN(" ",TRUE,B1:E1)</f>
        <v>150-0012 東京都 渋谷区 広尾</v>
      </c>
    </row>
    <row r="2" spans="2:7" x14ac:dyDescent="0.4">
      <c r="B2" t="s">
        <v>31</v>
      </c>
      <c r="C2" t="s">
        <v>0</v>
      </c>
      <c r="D2" t="s">
        <v>2</v>
      </c>
      <c r="E2" t="s">
        <v>3</v>
      </c>
      <c r="G2" t="str">
        <f t="shared" ref="G2:G4" si="0">_xlfn.TEXTJOIN(" ",TRUE,B2:E2)</f>
        <v>107-0062 東京都 港区 南青山</v>
      </c>
    </row>
    <row r="3" spans="2:7" x14ac:dyDescent="0.4">
      <c r="B3" t="s">
        <v>32</v>
      </c>
      <c r="C3" t="s">
        <v>0</v>
      </c>
      <c r="D3" t="s">
        <v>5</v>
      </c>
      <c r="E3" t="s">
        <v>8</v>
      </c>
      <c r="G3" t="str">
        <f t="shared" si="0"/>
        <v>150-0035 東京都 目黒区 自由が丘</v>
      </c>
    </row>
    <row r="4" spans="2:7" x14ac:dyDescent="0.4">
      <c r="B4" t="s">
        <v>33</v>
      </c>
      <c r="C4" t="s">
        <v>0</v>
      </c>
      <c r="D4" t="s">
        <v>6</v>
      </c>
      <c r="E4" t="s">
        <v>7</v>
      </c>
      <c r="G4" t="str">
        <f t="shared" si="0"/>
        <v>145-0071 東京都 大田区 田園調布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CONCAT</vt:lpstr>
      <vt:lpstr>IFS</vt:lpstr>
      <vt:lpstr>MAXIFS&amp;MINIF</vt:lpstr>
      <vt:lpstr>SWITCH</vt:lpstr>
      <vt:lpstr>TEXTJOIN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DELL_390</cp:lastModifiedBy>
  <dcterms:created xsi:type="dcterms:W3CDTF">2019-01-19T02:39:14Z</dcterms:created>
  <dcterms:modified xsi:type="dcterms:W3CDTF">2019-03-25T08:36:48Z</dcterms:modified>
</cp:coreProperties>
</file>