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566CFDF1-AC2A-4C3D-BEA8-FD81DA442F78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4" r:id="rId1"/>
    <sheet name="後" sheetId="1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79017"/>
</workbook>
</file>

<file path=xl/calcChain.xml><?xml version="1.0" encoding="utf-8"?>
<calcChain xmlns="http://schemas.openxmlformats.org/spreadsheetml/2006/main">
  <c r="G4" i="4" l="1"/>
  <c r="G5" i="4" s="1"/>
  <c r="G6" i="4" s="1"/>
  <c r="G7" i="4" s="1"/>
  <c r="H4" i="4"/>
  <c r="H5" i="4" s="1"/>
  <c r="H6" i="4" s="1"/>
  <c r="H7" i="4" s="1"/>
  <c r="G4" i="1"/>
  <c r="I4" i="1" s="1"/>
  <c r="H4" i="1"/>
  <c r="H5" i="1" s="1"/>
  <c r="H6" i="1" s="1"/>
  <c r="H7" i="1" s="1"/>
  <c r="I3" i="1"/>
  <c r="J4" i="1" l="1"/>
  <c r="G5" i="1"/>
  <c r="J3" i="1"/>
  <c r="G6" i="1" l="1"/>
  <c r="I5" i="1"/>
  <c r="G7" i="1" l="1"/>
  <c r="I7" i="1" s="1"/>
  <c r="I6" i="1"/>
  <c r="J6" i="1" s="1"/>
  <c r="J5" i="1"/>
  <c r="J7" i="1" l="1"/>
</calcChain>
</file>

<file path=xl/sharedStrings.xml><?xml version="1.0" encoding="utf-8"?>
<sst xmlns="http://schemas.openxmlformats.org/spreadsheetml/2006/main" count="392" uniqueCount="68">
  <si>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</si>
  <si>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</si>
  <si>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</si>
  <si>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</si>
  <si>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</si>
  <si>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</si>
  <si>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</si>
  <si>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</si>
  <si>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</si>
  <si>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</si>
  <si>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</si>
  <si>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</si>
  <si>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</si>
  <si>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</si>
  <si>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</si>
  <si>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</si>
  <si>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</si>
  <si>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</si>
  <si>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</si>
  <si>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</si>
  <si>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</si>
  <si>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</si>
  <si>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</si>
  <si>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</si>
  <si>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</si>
  <si>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</si>
  <si>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</si>
  <si>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</si>
  <si>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</si>
  <si>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</si>
  <si>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</si>
  <si>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</si>
  <si>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</si>
  <si>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</si>
  <si>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</si>
  <si>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</si>
  <si>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</si>
  <si>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</si>
  <si>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</si>
  <si>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</si>
  <si>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</si>
  <si>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</si>
  <si>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</si>
  <si>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</si>
  <si>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</si>
  <si>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</si>
  <si>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</si>
  <si>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</si>
  <si>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</si>
  <si>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</si>
  <si>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</si>
  <si>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</si>
  <si>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</si>
  <si>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</si>
  <si>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</si>
  <si>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</si>
  <si>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</si>
  <si>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</si>
  <si>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</si>
  <si>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</si>
  <si>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</si>
  <si>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</si>
  <si>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</si>
  <si>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</si>
  <si>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</si>
  <si>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▼旅費交通費集計表</t>
    <rPh sb="1" eb="3">
      <t>リョヒ</t>
    </rPh>
    <rPh sb="3" eb="6">
      <t>コウツウヒ</t>
    </rPh>
    <rPh sb="6" eb="8">
      <t>シュウケイ</t>
    </rPh>
    <rPh sb="8" eb="9">
      <t>ヒョウ</t>
    </rPh>
    <phoneticPr fontId="2"/>
  </si>
  <si>
    <t>期間</t>
    <rPh sb="0" eb="2">
      <t>キカン</t>
    </rPh>
    <phoneticPr fontId="2"/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</si>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</sst>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14" fontId="4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Continuous" vertical="center"/>
    </xf>
    <xf numFmtId="38" fontId="4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workbookViewId="0">
      <pane xSplit="1" topLeftCell="D1" activePane="topRight" state="frozen"/>
      <selection activeCell="D10" sqref="D10"/>
      <selection pane="topRight" activeCell="D10" sqref="D10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10" width="12.125" style="3" customWidth="1"/>
    <col min="11" max="16384" width="9" style="3"/>
  </cols>
  <sheetData>
    <row r="1" spans="1:10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65</v>
      </c>
    </row>
    <row r="2" spans="1:10" ht="18.75" customHeight="1" x14ac:dyDescent="0.4">
      <c r="A2" s="4">
        <v>43406</v>
      </c>
      <c r="B2" s="3" t="s">
        <v>8</v>
      </c>
      <c r="C2" s="3" t="s">
        <v>23</v>
      </c>
      <c r="D2" s="3" t="s">
        <v>37</v>
      </c>
      <c r="E2" s="5">
        <v>1980</v>
      </c>
      <c r="G2" s="9" t="s">
        <v>66</v>
      </c>
      <c r="H2" s="9"/>
      <c r="I2" s="6" t="s">
        <v>3</v>
      </c>
      <c r="J2" s="6" t="s">
        <v>67</v>
      </c>
    </row>
    <row r="3" spans="1:10" ht="18.75" customHeight="1" x14ac:dyDescent="0.4">
      <c r="A3" s="4">
        <v>43406</v>
      </c>
      <c r="B3" s="3" t="s">
        <v>4</v>
      </c>
      <c r="C3" s="3" t="s">
        <v>25</v>
      </c>
      <c r="E3" s="5">
        <v>5230</v>
      </c>
      <c r="G3" s="8">
        <v>43405</v>
      </c>
      <c r="H3" s="8">
        <v>43411</v>
      </c>
      <c r="I3" s="7"/>
      <c r="J3" s="10"/>
    </row>
    <row r="4" spans="1:10" ht="18.75" customHeight="1" x14ac:dyDescent="0.4">
      <c r="A4" s="4">
        <v>43406</v>
      </c>
      <c r="B4" s="3" t="s">
        <v>7</v>
      </c>
      <c r="C4" s="3" t="s">
        <v>12</v>
      </c>
      <c r="E4" s="5">
        <v>7260</v>
      </c>
      <c r="G4" s="8">
        <f t="shared" ref="G4:H7" si="0">G3+7</f>
        <v>43412</v>
      </c>
      <c r="H4" s="8">
        <f t="shared" si="0"/>
        <v>43418</v>
      </c>
      <c r="I4" s="7"/>
      <c r="J4" s="10"/>
    </row>
    <row r="5" spans="1:10" ht="18.75" customHeight="1" x14ac:dyDescent="0.4">
      <c r="A5" s="4">
        <v>43406</v>
      </c>
      <c r="B5" s="3" t="s">
        <v>5</v>
      </c>
      <c r="C5" s="3" t="s">
        <v>9</v>
      </c>
      <c r="E5" s="5">
        <v>680</v>
      </c>
      <c r="G5" s="8">
        <f t="shared" si="0"/>
        <v>43419</v>
      </c>
      <c r="H5" s="8">
        <f t="shared" si="0"/>
        <v>43425</v>
      </c>
      <c r="I5" s="7"/>
      <c r="J5" s="10"/>
    </row>
    <row r="6" spans="1:10" ht="18.75" customHeight="1" x14ac:dyDescent="0.4">
      <c r="A6" s="4">
        <v>43408</v>
      </c>
      <c r="B6" s="3" t="s">
        <v>7</v>
      </c>
      <c r="C6" s="3" t="s">
        <v>11</v>
      </c>
      <c r="E6" s="5">
        <v>15960</v>
      </c>
      <c r="G6" s="8">
        <f t="shared" si="0"/>
        <v>43426</v>
      </c>
      <c r="H6" s="8">
        <f t="shared" si="0"/>
        <v>43432</v>
      </c>
      <c r="I6" s="7"/>
      <c r="J6" s="10"/>
    </row>
    <row r="7" spans="1:10" ht="18.75" customHeight="1" x14ac:dyDescent="0.4">
      <c r="A7" s="4">
        <v>43408</v>
      </c>
      <c r="B7" s="3" t="s">
        <v>26</v>
      </c>
      <c r="C7" s="3" t="s">
        <v>27</v>
      </c>
      <c r="D7" s="3" t="s">
        <v>38</v>
      </c>
      <c r="E7" s="5">
        <v>10800</v>
      </c>
      <c r="G7" s="8">
        <f t="shared" si="0"/>
        <v>43433</v>
      </c>
      <c r="H7" s="8">
        <f t="shared" si="0"/>
        <v>43439</v>
      </c>
      <c r="I7" s="7"/>
      <c r="J7" s="10"/>
    </row>
    <row r="8" spans="1:10" ht="18.75" customHeight="1" x14ac:dyDescent="0.4">
      <c r="A8" s="4">
        <v>43408</v>
      </c>
      <c r="B8" s="3" t="s">
        <v>5</v>
      </c>
      <c r="C8" s="3" t="s">
        <v>9</v>
      </c>
      <c r="E8" s="5">
        <v>680</v>
      </c>
    </row>
    <row r="9" spans="1:10" ht="18.75" customHeight="1" x14ac:dyDescent="0.4">
      <c r="A9" s="4">
        <v>43408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0" ht="18.75" customHeight="1" x14ac:dyDescent="0.4">
      <c r="A10" s="4">
        <v>43408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0" ht="18.75" customHeight="1" x14ac:dyDescent="0.4">
      <c r="A11" s="4">
        <v>43408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0" ht="18.75" customHeight="1" x14ac:dyDescent="0.4">
      <c r="A12" s="4">
        <v>43409</v>
      </c>
      <c r="B12" s="3" t="s">
        <v>5</v>
      </c>
      <c r="C12" s="3" t="s">
        <v>10</v>
      </c>
      <c r="E12" s="5">
        <v>5700</v>
      </c>
    </row>
    <row r="13" spans="1:10" ht="18.75" customHeight="1" x14ac:dyDescent="0.4">
      <c r="A13" s="4">
        <v>43409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0" ht="18.75" customHeight="1" x14ac:dyDescent="0.4">
      <c r="A14" s="4">
        <v>43409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0" ht="18.75" customHeight="1" x14ac:dyDescent="0.4">
      <c r="A15" s="4">
        <v>43409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0" ht="18.75" customHeight="1" x14ac:dyDescent="0.4">
      <c r="A16" s="4">
        <v>43409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43410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43410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43410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43413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43413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43413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43413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43413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43414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43414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43415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43415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43415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43415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43416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43416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43416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43417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43417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43420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43420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43420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43420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43421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43422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43422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43423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43423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43423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43423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43424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43424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43427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43427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43427</v>
      </c>
      <c r="B51" s="3" t="s">
        <v>6</v>
      </c>
      <c r="C51" s="3" t="s">
        <v>20</v>
      </c>
      <c r="D51" s="3" t="s">
        <v>45</v>
      </c>
      <c r="E51" s="5">
        <v>5500</v>
      </c>
    </row>
    <row r="52" spans="1:5" ht="18.75" customHeight="1" x14ac:dyDescent="0.4">
      <c r="A52" s="4">
        <v>43428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43428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43428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43428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43429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43429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43429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43429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43429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43431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43431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43431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43431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43434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43434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43434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43434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43434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9"/>
  <sheetViews>
    <sheetView tabSelected="1" workbookViewId="0">
      <pane xSplit="1" topLeftCell="D1" activePane="topRight" state="frozen"/>
      <selection activeCell="J3" sqref="J3"/>
      <selection pane="topRight" activeCell="I3" sqref="I3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10" width="12.125" style="3" customWidth="1"/>
    <col min="11" max="16384" width="9" style="3"/>
  </cols>
  <sheetData>
    <row r="1" spans="1:10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3" t="s">
        <v>65</v>
      </c>
    </row>
    <row r="2" spans="1:10" ht="18.75" customHeight="1" x14ac:dyDescent="0.4">
      <c r="A2" s="4">
        <v>43406</v>
      </c>
      <c r="B2" s="3" t="s">
        <v>8</v>
      </c>
      <c r="C2" s="3" t="s">
        <v>23</v>
      </c>
      <c r="D2" s="3" t="s">
        <v>37</v>
      </c>
      <c r="E2" s="5">
        <v>1980</v>
      </c>
      <c r="G2" s="9" t="s">
        <v>66</v>
      </c>
      <c r="H2" s="9"/>
      <c r="I2" s="6" t="s">
        <v>3</v>
      </c>
      <c r="J2" s="6" t="s">
        <v>67</v>
      </c>
    </row>
    <row r="3" spans="1:10" ht="18.75" customHeight="1" x14ac:dyDescent="0.4">
      <c r="A3" s="4">
        <v>43406</v>
      </c>
      <c r="B3" s="3" t="s">
        <v>4</v>
      </c>
      <c r="C3" s="3" t="s">
        <v>25</v>
      </c>
      <c r="E3" s="5">
        <v>5230</v>
      </c>
      <c r="G3" s="8">
        <v>43405</v>
      </c>
      <c r="H3" s="8">
        <v>43411</v>
      </c>
      <c r="I3" s="7">
        <f>SUMIFS(E:E,A:A,"&gt;="&amp;G3,A:A,"&lt;="&amp;H3)</f>
        <v>94310</v>
      </c>
      <c r="J3" s="10">
        <f>SUM($I$3:I3)</f>
        <v>94310</v>
      </c>
    </row>
    <row r="4" spans="1:10" ht="18.75" customHeight="1" x14ac:dyDescent="0.4">
      <c r="A4" s="4">
        <v>43406</v>
      </c>
      <c r="B4" s="3" t="s">
        <v>7</v>
      </c>
      <c r="C4" s="3" t="s">
        <v>12</v>
      </c>
      <c r="E4" s="5">
        <v>7260</v>
      </c>
      <c r="G4" s="8">
        <f t="shared" ref="G4:H7" si="0">G3+7</f>
        <v>43412</v>
      </c>
      <c r="H4" s="8">
        <f t="shared" si="0"/>
        <v>43418</v>
      </c>
      <c r="I4" s="7">
        <f t="shared" ref="I4:I7" si="1">SUMIFS(E:E,A:A,"&gt;="&amp;G4,A:A,"&lt;="&amp;H4)</f>
        <v>37710</v>
      </c>
      <c r="J4" s="10">
        <f>SUM($I$3:I4)</f>
        <v>132020</v>
      </c>
    </row>
    <row r="5" spans="1:10" ht="18.75" customHeight="1" x14ac:dyDescent="0.4">
      <c r="A5" s="4">
        <v>43406</v>
      </c>
      <c r="B5" s="3" t="s">
        <v>5</v>
      </c>
      <c r="C5" s="3" t="s">
        <v>9</v>
      </c>
      <c r="E5" s="5">
        <v>680</v>
      </c>
      <c r="G5" s="8">
        <f t="shared" si="0"/>
        <v>43419</v>
      </c>
      <c r="H5" s="8">
        <f t="shared" si="0"/>
        <v>43425</v>
      </c>
      <c r="I5" s="7">
        <f t="shared" si="1"/>
        <v>25020</v>
      </c>
      <c r="J5" s="10">
        <f>SUM($I$3:I5)</f>
        <v>157040</v>
      </c>
    </row>
    <row r="6" spans="1:10" ht="18.75" customHeight="1" x14ac:dyDescent="0.4">
      <c r="A6" s="4">
        <v>43408</v>
      </c>
      <c r="B6" s="3" t="s">
        <v>7</v>
      </c>
      <c r="C6" s="3" t="s">
        <v>11</v>
      </c>
      <c r="E6" s="5">
        <v>15960</v>
      </c>
      <c r="G6" s="8">
        <f t="shared" si="0"/>
        <v>43426</v>
      </c>
      <c r="H6" s="8">
        <f t="shared" si="0"/>
        <v>43432</v>
      </c>
      <c r="I6" s="7">
        <f t="shared" si="1"/>
        <v>57276</v>
      </c>
      <c r="J6" s="10">
        <f>SUM($I$3:I6)</f>
        <v>214316</v>
      </c>
    </row>
    <row r="7" spans="1:10" ht="18.75" customHeight="1" x14ac:dyDescent="0.4">
      <c r="A7" s="4">
        <v>43408</v>
      </c>
      <c r="B7" s="3" t="s">
        <v>26</v>
      </c>
      <c r="C7" s="3" t="s">
        <v>27</v>
      </c>
      <c r="D7" s="3" t="s">
        <v>38</v>
      </c>
      <c r="E7" s="5">
        <v>10800</v>
      </c>
      <c r="G7" s="8">
        <f t="shared" si="0"/>
        <v>43433</v>
      </c>
      <c r="H7" s="8">
        <f t="shared" si="0"/>
        <v>43439</v>
      </c>
      <c r="I7" s="7">
        <f t="shared" si="1"/>
        <v>18970</v>
      </c>
      <c r="J7" s="10">
        <f>SUM($I$3:I7)</f>
        <v>233286</v>
      </c>
    </row>
    <row r="8" spans="1:10" ht="18.75" customHeight="1" x14ac:dyDescent="0.4">
      <c r="A8" s="4">
        <v>43408</v>
      </c>
      <c r="B8" s="3" t="s">
        <v>5</v>
      </c>
      <c r="C8" s="3" t="s">
        <v>9</v>
      </c>
      <c r="E8" s="5">
        <v>680</v>
      </c>
    </row>
    <row r="9" spans="1:10" ht="18.75" customHeight="1" x14ac:dyDescent="0.4">
      <c r="A9" s="4">
        <v>43408</v>
      </c>
      <c r="B9" s="3" t="s">
        <v>4</v>
      </c>
      <c r="C9" s="3" t="s">
        <v>16</v>
      </c>
      <c r="D9" s="3" t="s">
        <v>39</v>
      </c>
      <c r="E9" s="5">
        <v>9800</v>
      </c>
    </row>
    <row r="10" spans="1:10" ht="18.75" customHeight="1" x14ac:dyDescent="0.4">
      <c r="A10" s="4">
        <v>43408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10" ht="18.75" customHeight="1" x14ac:dyDescent="0.4">
      <c r="A11" s="4">
        <v>43408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10" ht="18.75" customHeight="1" x14ac:dyDescent="0.4">
      <c r="A12" s="4">
        <v>43409</v>
      </c>
      <c r="B12" s="3" t="s">
        <v>5</v>
      </c>
      <c r="C12" s="3" t="s">
        <v>10</v>
      </c>
      <c r="E12" s="5">
        <v>5700</v>
      </c>
    </row>
    <row r="13" spans="1:10" ht="18.75" customHeight="1" x14ac:dyDescent="0.4">
      <c r="A13" s="4">
        <v>43409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10" ht="18.75" customHeight="1" x14ac:dyDescent="0.4">
      <c r="A14" s="4">
        <v>43409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10" ht="18.75" customHeight="1" x14ac:dyDescent="0.4">
      <c r="A15" s="4">
        <v>43409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10" ht="18.75" customHeight="1" x14ac:dyDescent="0.4">
      <c r="A16" s="4">
        <v>43409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43410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43410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43410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43413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43413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43413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43413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43413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43414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43414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43415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43415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43415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43415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43416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43416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43416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43417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43417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43420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43420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43420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43420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43421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43422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43422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43423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43423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43423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43423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43424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43424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43427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43427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43427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ht="18.75" customHeight="1" x14ac:dyDescent="0.4">
      <c r="A52" s="4">
        <v>43428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43428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43428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43428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43429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43429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43429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43429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43429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43431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43431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43431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43431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43434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43434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43434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43434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43434</v>
      </c>
      <c r="B69" s="3" t="s">
        <v>49</v>
      </c>
      <c r="C69" s="3" t="s">
        <v>36</v>
      </c>
      <c r="D69" s="3" t="s">
        <v>42</v>
      </c>
      <c r="E69" s="5">
        <v>2320</v>
      </c>
    </row>
  </sheetData>
  <sortState ref="A2:E76">
    <sortCondition ref="A2"/>
  </sortState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C28B560-9B04-4C22-B62D-78D77E75E9A6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2015-05-29T05:50:02Z</dcterms:created>
  <dcterms:modified xsi:type="dcterms:W3CDTF">2018-07-11T05:14:44Z</dcterms:modified>
</cp:coreProperties>
</file>