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/>
  <xr:revisionPtr revIDLastSave="0" documentId="10_ncr:100000_{62CD7DCB-8E5B-437F-94D3-23C5C2071C64}" xr6:coauthVersionLast="31" xr6:coauthVersionMax="34" xr10:uidLastSave="{00000000-0000-0000-0000-000000000000}"/>
  <bookViews>
    <workbookView xWindow="480" yWindow="90" windowWidth="10755" windowHeight="5790" activeTab="2" xr2:uid="{00000000-000D-0000-FFFF-FFFF00000000}"/>
  </bookViews>
  <sheets>
    <sheet name="前" sheetId="8" r:id="rId1"/>
    <sheet name="途中" sheetId="9" r:id="rId2"/>
    <sheet name="後" sheetId="4" r:id="rId3"/>
  </sheets>
  <calcPr calcId="179017"/>
</workbook>
</file>

<file path=xl/calcChain.xml><?xml version="1.0" encoding="utf-8"?>
<calcChain xmlns="http://schemas.openxmlformats.org/spreadsheetml/2006/main">
  <c r="C4" i="9" l="1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" i="9"/>
  <c r="C3" i="4"/>
  <c r="C3" i="8"/>
  <c r="A4" i="9" l="1"/>
  <c r="A4" i="8" l="1"/>
  <c r="A5" i="8" s="1"/>
  <c r="B4" i="9"/>
  <c r="A5" i="9"/>
  <c r="B3" i="9"/>
  <c r="B4" i="8"/>
  <c r="B3" i="8"/>
  <c r="A6" i="9" l="1"/>
  <c r="B5" i="9"/>
  <c r="A6" i="8"/>
  <c r="B5" i="8"/>
  <c r="B3" i="4"/>
  <c r="A4" i="4"/>
  <c r="B6" i="9" l="1"/>
  <c r="A7" i="9"/>
  <c r="B6" i="8"/>
  <c r="A7" i="8"/>
  <c r="B4" i="4"/>
  <c r="A5" i="4"/>
  <c r="A8" i="9" l="1"/>
  <c r="B7" i="9"/>
  <c r="B7" i="8"/>
  <c r="A8" i="8"/>
  <c r="B5" i="4"/>
  <c r="A6" i="4"/>
  <c r="B6" i="4" s="1"/>
  <c r="A9" i="9" l="1"/>
  <c r="B8" i="9"/>
  <c r="A9" i="8"/>
  <c r="B8" i="8"/>
  <c r="A7" i="4"/>
  <c r="A10" i="9" l="1"/>
  <c r="B9" i="9"/>
  <c r="A10" i="8"/>
  <c r="B9" i="8"/>
  <c r="B7" i="4"/>
  <c r="A8" i="4"/>
  <c r="A11" i="9" l="1"/>
  <c r="B10" i="9"/>
  <c r="A11" i="8"/>
  <c r="B10" i="8"/>
  <c r="B8" i="4"/>
  <c r="A9" i="4"/>
  <c r="B11" i="9" l="1"/>
  <c r="A12" i="9"/>
  <c r="B11" i="8"/>
  <c r="A12" i="8"/>
  <c r="B9" i="4"/>
  <c r="A10" i="4"/>
  <c r="A13" i="9" l="1"/>
  <c r="B12" i="9"/>
  <c r="A13" i="8"/>
  <c r="B12" i="8"/>
  <c r="B10" i="4"/>
  <c r="A11" i="4"/>
  <c r="A12" i="4" s="1"/>
  <c r="A14" i="9" l="1"/>
  <c r="B13" i="9"/>
  <c r="A14" i="8"/>
  <c r="B13" i="8"/>
  <c r="B12" i="4"/>
  <c r="B11" i="4"/>
  <c r="A13" i="4"/>
  <c r="B14" i="9" l="1"/>
  <c r="A15" i="9"/>
  <c r="B14" i="8"/>
  <c r="A15" i="8"/>
  <c r="B13" i="4"/>
  <c r="A14" i="4"/>
  <c r="A16" i="9" l="1"/>
  <c r="B15" i="9"/>
  <c r="A16" i="8"/>
  <c r="B15" i="8"/>
  <c r="B14" i="4"/>
  <c r="A15" i="4"/>
  <c r="A17" i="9" l="1"/>
  <c r="B16" i="9"/>
  <c r="A17" i="8"/>
  <c r="B16" i="8"/>
  <c r="B15" i="4"/>
  <c r="A16" i="4"/>
  <c r="A18" i="9" l="1"/>
  <c r="B17" i="9"/>
  <c r="A18" i="8"/>
  <c r="B17" i="8"/>
  <c r="B16" i="4"/>
  <c r="A17" i="4"/>
  <c r="A19" i="9" l="1"/>
  <c r="B18" i="9"/>
  <c r="A19" i="8"/>
  <c r="B18" i="8"/>
  <c r="B17" i="4"/>
  <c r="A18" i="4"/>
  <c r="B19" i="9" l="1"/>
  <c r="A20" i="9"/>
  <c r="B19" i="8"/>
  <c r="A20" i="8"/>
  <c r="B18" i="4"/>
  <c r="A19" i="4"/>
  <c r="B20" i="9" l="1"/>
  <c r="A21" i="9"/>
  <c r="B20" i="8"/>
  <c r="A21" i="8"/>
  <c r="B19" i="4"/>
  <c r="A20" i="4"/>
  <c r="A22" i="9" l="1"/>
  <c r="B21" i="9"/>
  <c r="A22" i="8"/>
  <c r="B21" i="8"/>
  <c r="B20" i="4"/>
  <c r="A21" i="4"/>
  <c r="B22" i="9" l="1"/>
  <c r="A23" i="9"/>
  <c r="B22" i="8"/>
  <c r="A23" i="8"/>
  <c r="B21" i="4"/>
  <c r="A22" i="4"/>
  <c r="A24" i="9" l="1"/>
  <c r="B23" i="9"/>
  <c r="B23" i="8"/>
  <c r="A24" i="8"/>
  <c r="B22" i="4"/>
  <c r="A23" i="4"/>
  <c r="A25" i="9" l="1"/>
  <c r="B24" i="9"/>
  <c r="A25" i="8"/>
  <c r="B24" i="8"/>
  <c r="B23" i="4"/>
  <c r="A24" i="4"/>
  <c r="A26" i="9" l="1"/>
  <c r="B25" i="9"/>
  <c r="A26" i="8"/>
  <c r="B25" i="8"/>
  <c r="B24" i="4"/>
  <c r="A25" i="4"/>
  <c r="A27" i="9" l="1"/>
  <c r="B26" i="9"/>
  <c r="B26" i="8"/>
  <c r="A27" i="8"/>
  <c r="B25" i="4"/>
  <c r="A26" i="4"/>
  <c r="B27" i="9" l="1"/>
  <c r="A28" i="9"/>
  <c r="B27" i="8"/>
  <c r="A28" i="8"/>
  <c r="B26" i="4"/>
  <c r="A27" i="4"/>
  <c r="B28" i="9" l="1"/>
  <c r="A29" i="9"/>
  <c r="B28" i="8"/>
  <c r="A29" i="8"/>
  <c r="B27" i="4"/>
  <c r="A28" i="4"/>
  <c r="A30" i="9" l="1"/>
  <c r="B29" i="9"/>
  <c r="A30" i="8"/>
  <c r="B29" i="8"/>
  <c r="B28" i="4"/>
  <c r="A29" i="4"/>
  <c r="B30" i="9" l="1"/>
  <c r="A31" i="9"/>
  <c r="C31" i="9" s="1"/>
  <c r="B30" i="8"/>
  <c r="A31" i="8"/>
  <c r="C31" i="8" s="1"/>
  <c r="B29" i="4"/>
  <c r="A30" i="4"/>
  <c r="A32" i="9" l="1"/>
  <c r="C32" i="9" s="1"/>
  <c r="B31" i="9"/>
  <c r="B31" i="8"/>
  <c r="A32" i="8"/>
  <c r="C32" i="8" s="1"/>
  <c r="B30" i="4"/>
  <c r="A31" i="4"/>
  <c r="C31" i="4" s="1"/>
  <c r="A33" i="9" l="1"/>
  <c r="C33" i="9" s="1"/>
  <c r="B32" i="9"/>
  <c r="A33" i="8"/>
  <c r="B32" i="8"/>
  <c r="B31" i="4"/>
  <c r="A32" i="4"/>
  <c r="C32" i="4" s="1"/>
  <c r="F2" i="8" l="1"/>
  <c r="C33" i="8"/>
  <c r="B33" i="9"/>
  <c r="F2" i="9"/>
  <c r="B33" i="8"/>
  <c r="B32" i="4"/>
  <c r="A33" i="4"/>
  <c r="F2" i="4" l="1"/>
  <c r="C33" i="4"/>
  <c r="F3" i="8"/>
  <c r="F4" i="9"/>
  <c r="F3" i="9"/>
  <c r="B33" i="4"/>
  <c r="F4" i="4" l="1"/>
  <c r="F3" i="4" s="1"/>
</calcChain>
</file>

<file path=xl/sharedStrings.xml><?xml version="1.0" encoding="utf-8"?>
<sst xmlns="http://schemas.openxmlformats.org/spreadsheetml/2006/main" count="21" uniqueCount="7">
  <si>
    <t>日</t>
    <rPh sb="0" eb="1">
      <t>ヒ</t>
    </rPh>
    <phoneticPr fontId="1"/>
  </si>
  <si>
    <t>予定</t>
    <rPh sb="0" eb="2">
      <t>ヨテイ</t>
    </rPh>
    <phoneticPr fontId="1"/>
  </si>
  <si>
    <t>曜日</t>
    <rPh sb="0" eb="2">
      <t>ヨウビ</t>
    </rPh>
    <phoneticPr fontId="1"/>
  </si>
  <si>
    <t>日数</t>
    <rPh sb="0" eb="2">
      <t>ニッスウ</t>
    </rPh>
    <phoneticPr fontId="1"/>
  </si>
  <si>
    <t>予定あり</t>
    <rPh sb="0" eb="2">
      <t>ヨテイ</t>
    </rPh>
    <phoneticPr fontId="1"/>
  </si>
  <si>
    <t>予定なし</t>
    <rPh sb="0" eb="2">
      <t>ヨテイ</t>
    </rPh>
    <phoneticPr fontId="1"/>
  </si>
  <si>
    <t>2018年7月予定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</si>
</sst>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3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thin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thin">
        <color theme="4"/>
      </right>
      <top style="hair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6" fillId="0" borderId="1" applyNumberFormat="0" applyFill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7" fillId="0" borderId="1" xfId="1" applyFont="1">
      <alignment vertical="center"/>
    </xf>
    <xf numFmtId="14" fontId="3" fillId="0" borderId="0" xfId="0" applyNumberFormat="1" applyFont="1">
      <alignment vertical="center"/>
    </xf>
    <xf numFmtId="0" fontId="7" fillId="3" borderId="1" xfId="1" applyFont="1" applyFill="1">
      <alignment vertical="center"/>
    </xf>
    <xf numFmtId="0" fontId="7" fillId="2" borderId="1" xfId="1" applyFont="1" applyFill="1">
      <alignment vertical="center"/>
    </xf>
    <xf numFmtId="176" fontId="3" fillId="0" borderId="5" xfId="0" applyNumberFormat="1" applyFont="1" applyFill="1" applyBorder="1">
      <alignment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>
      <alignment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2"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E51A-2BDD-4B8C-AFB4-3AAFE0EF542D}">
  <dimension ref="A1:F33"/>
  <sheetViews>
    <sheetView topLeftCell="A13" workbookViewId="0">
      <selection activeCell="F32" sqref="F32"/>
    </sheetView>
  </sheetViews>
  <sheetFormatPr defaultRowHeight="18.75" customHeight="1" x14ac:dyDescent="0.4"/>
  <cols>
    <col min="1" max="2" width="8.25" style="1" customWidth="1"/>
    <col min="3" max="3" width="16" style="1" customWidth="1"/>
    <col min="4" max="4" width="4.5" style="1" customWidth="1"/>
    <col min="5" max="5" width="10.5" style="1" customWidth="1"/>
    <col min="6" max="16384" width="9" style="1"/>
  </cols>
  <sheetData>
    <row r="1" spans="1:6" ht="18.75" customHeight="1" x14ac:dyDescent="0.4">
      <c r="A1" s="16" t="s">
        <v>6</v>
      </c>
      <c r="B1" s="2"/>
    </row>
    <row r="2" spans="1:6" ht="18.75" customHeight="1" thickBot="1" x14ac:dyDescent="0.45">
      <c r="A2" s="13" t="s">
        <v>0</v>
      </c>
      <c r="B2" s="14" t="s">
        <v>2</v>
      </c>
      <c r="C2" s="15" t="s">
        <v>1</v>
      </c>
      <c r="E2" s="3" t="s">
        <v>3</v>
      </c>
      <c r="F2" s="5">
        <f ca="1">COUNT(A3:A33)</f>
        <v>31</v>
      </c>
    </row>
    <row r="3" spans="1:6" ht="18.75" customHeight="1" thickTop="1" thickBot="1" x14ac:dyDescent="0.45">
      <c r="A3" s="7">
        <v>43282</v>
      </c>
      <c r="B3" s="8" t="str">
        <f>TEXT(A3,"aaa")</f>
        <v>日</v>
      </c>
      <c r="C3" s="9" t="str">
        <f>CHOOSE(WEEKDAY(A3,1),"","英会話","","テニス","","","")</f>
        <v/>
      </c>
      <c r="E3" s="3" t="s">
        <v>4</v>
      </c>
      <c r="F3" s="5">
        <f ca="1">COUNTA(C3:C33)</f>
        <v>31</v>
      </c>
    </row>
    <row r="4" spans="1:6" ht="18.75" customHeight="1" thickTop="1" thickBot="1" x14ac:dyDescent="0.45">
      <c r="A4" s="7">
        <f>A3+1</f>
        <v>43283</v>
      </c>
      <c r="B4" s="8" t="str">
        <f t="shared" ref="B4:B33" si="0">TEXT(A4,"aaa")</f>
        <v>月</v>
      </c>
      <c r="C4" s="9" t="str">
        <f t="shared" ref="C4:C33" si="1">CHOOSE(WEEKDAY(A4,1),"","英会話","","テニス","","","")</f>
        <v>英会話</v>
      </c>
      <c r="E4" s="3" t="s">
        <v>5</v>
      </c>
      <c r="F4" s="6"/>
    </row>
    <row r="5" spans="1:6" ht="18.75" customHeight="1" thickTop="1" x14ac:dyDescent="0.4">
      <c r="A5" s="7">
        <f t="shared" ref="A5:A30" si="2">A4+1</f>
        <v>43284</v>
      </c>
      <c r="B5" s="8" t="str">
        <f t="shared" si="0"/>
        <v>火</v>
      </c>
      <c r="C5" s="9" t="str">
        <f t="shared" si="1"/>
        <v/>
      </c>
    </row>
    <row r="6" spans="1:6" ht="18.75" customHeight="1" x14ac:dyDescent="0.4">
      <c r="A6" s="7">
        <f t="shared" si="2"/>
        <v>43285</v>
      </c>
      <c r="B6" s="8" t="str">
        <f t="shared" si="0"/>
        <v>水</v>
      </c>
      <c r="C6" s="9" t="str">
        <f t="shared" si="1"/>
        <v>テニス</v>
      </c>
    </row>
    <row r="7" spans="1:6" ht="18.75" customHeight="1" x14ac:dyDescent="0.4">
      <c r="A7" s="7">
        <f t="shared" si="2"/>
        <v>43286</v>
      </c>
      <c r="B7" s="8" t="str">
        <f t="shared" si="0"/>
        <v>木</v>
      </c>
      <c r="C7" s="9" t="str">
        <f t="shared" si="1"/>
        <v/>
      </c>
    </row>
    <row r="8" spans="1:6" ht="18.75" customHeight="1" x14ac:dyDescent="0.4">
      <c r="A8" s="7">
        <f t="shared" si="2"/>
        <v>43287</v>
      </c>
      <c r="B8" s="8" t="str">
        <f t="shared" si="0"/>
        <v>金</v>
      </c>
      <c r="C8" s="9" t="str">
        <f t="shared" si="1"/>
        <v/>
      </c>
    </row>
    <row r="9" spans="1:6" ht="18.75" customHeight="1" x14ac:dyDescent="0.4">
      <c r="A9" s="7">
        <f t="shared" si="2"/>
        <v>43288</v>
      </c>
      <c r="B9" s="8" t="str">
        <f t="shared" si="0"/>
        <v>土</v>
      </c>
      <c r="C9" s="9" t="str">
        <f t="shared" si="1"/>
        <v/>
      </c>
    </row>
    <row r="10" spans="1:6" ht="18.75" customHeight="1" x14ac:dyDescent="0.4">
      <c r="A10" s="7">
        <f t="shared" si="2"/>
        <v>43289</v>
      </c>
      <c r="B10" s="8" t="str">
        <f t="shared" si="0"/>
        <v>日</v>
      </c>
      <c r="C10" s="9" t="str">
        <f t="shared" si="1"/>
        <v/>
      </c>
    </row>
    <row r="11" spans="1:6" ht="18.75" customHeight="1" x14ac:dyDescent="0.4">
      <c r="A11" s="7">
        <f t="shared" si="2"/>
        <v>43290</v>
      </c>
      <c r="B11" s="8" t="str">
        <f t="shared" si="0"/>
        <v>月</v>
      </c>
      <c r="C11" s="9" t="str">
        <f t="shared" si="1"/>
        <v>英会話</v>
      </c>
    </row>
    <row r="12" spans="1:6" ht="18.75" customHeight="1" x14ac:dyDescent="0.4">
      <c r="A12" s="7">
        <f t="shared" si="2"/>
        <v>43291</v>
      </c>
      <c r="B12" s="8" t="str">
        <f t="shared" si="0"/>
        <v>火</v>
      </c>
      <c r="C12" s="9" t="str">
        <f t="shared" si="1"/>
        <v/>
      </c>
    </row>
    <row r="13" spans="1:6" ht="18.75" customHeight="1" x14ac:dyDescent="0.4">
      <c r="A13" s="7">
        <f t="shared" si="2"/>
        <v>43292</v>
      </c>
      <c r="B13" s="8" t="str">
        <f t="shared" si="0"/>
        <v>水</v>
      </c>
      <c r="C13" s="9" t="str">
        <f t="shared" si="1"/>
        <v>テニス</v>
      </c>
    </row>
    <row r="14" spans="1:6" ht="18.75" customHeight="1" x14ac:dyDescent="0.4">
      <c r="A14" s="7">
        <f t="shared" si="2"/>
        <v>43293</v>
      </c>
      <c r="B14" s="8" t="str">
        <f t="shared" si="0"/>
        <v>木</v>
      </c>
      <c r="C14" s="9" t="str">
        <f t="shared" si="1"/>
        <v/>
      </c>
    </row>
    <row r="15" spans="1:6" ht="18.75" customHeight="1" x14ac:dyDescent="0.4">
      <c r="A15" s="7">
        <f t="shared" si="2"/>
        <v>43294</v>
      </c>
      <c r="B15" s="8" t="str">
        <f t="shared" si="0"/>
        <v>金</v>
      </c>
      <c r="C15" s="9" t="str">
        <f t="shared" si="1"/>
        <v/>
      </c>
    </row>
    <row r="16" spans="1:6" ht="18.75" customHeight="1" x14ac:dyDescent="0.4">
      <c r="A16" s="7">
        <f t="shared" si="2"/>
        <v>43295</v>
      </c>
      <c r="B16" s="8" t="str">
        <f t="shared" si="0"/>
        <v>土</v>
      </c>
      <c r="C16" s="9" t="str">
        <f t="shared" si="1"/>
        <v/>
      </c>
    </row>
    <row r="17" spans="1:5" ht="18.75" customHeight="1" x14ac:dyDescent="0.4">
      <c r="A17" s="7">
        <f t="shared" si="2"/>
        <v>43296</v>
      </c>
      <c r="B17" s="8" t="str">
        <f t="shared" si="0"/>
        <v>日</v>
      </c>
      <c r="C17" s="9" t="str">
        <f t="shared" si="1"/>
        <v/>
      </c>
    </row>
    <row r="18" spans="1:5" ht="18.75" customHeight="1" x14ac:dyDescent="0.4">
      <c r="A18" s="7">
        <f t="shared" si="2"/>
        <v>43297</v>
      </c>
      <c r="B18" s="8" t="str">
        <f t="shared" si="0"/>
        <v>月</v>
      </c>
      <c r="C18" s="9" t="str">
        <f t="shared" si="1"/>
        <v>英会話</v>
      </c>
    </row>
    <row r="19" spans="1:5" ht="18.75" customHeight="1" x14ac:dyDescent="0.4">
      <c r="A19" s="7">
        <f t="shared" si="2"/>
        <v>43298</v>
      </c>
      <c r="B19" s="8" t="str">
        <f t="shared" si="0"/>
        <v>火</v>
      </c>
      <c r="C19" s="9" t="str">
        <f t="shared" si="1"/>
        <v/>
      </c>
    </row>
    <row r="20" spans="1:5" ht="18.75" customHeight="1" x14ac:dyDescent="0.4">
      <c r="A20" s="7">
        <f t="shared" si="2"/>
        <v>43299</v>
      </c>
      <c r="B20" s="8" t="str">
        <f t="shared" si="0"/>
        <v>水</v>
      </c>
      <c r="C20" s="9" t="str">
        <f t="shared" si="1"/>
        <v>テニス</v>
      </c>
    </row>
    <row r="21" spans="1:5" ht="18.75" customHeight="1" x14ac:dyDescent="0.4">
      <c r="A21" s="7">
        <f t="shared" si="2"/>
        <v>43300</v>
      </c>
      <c r="B21" s="8" t="str">
        <f t="shared" si="0"/>
        <v>木</v>
      </c>
      <c r="C21" s="9" t="str">
        <f t="shared" si="1"/>
        <v/>
      </c>
    </row>
    <row r="22" spans="1:5" ht="18.75" customHeight="1" x14ac:dyDescent="0.4">
      <c r="A22" s="7">
        <f t="shared" si="2"/>
        <v>43301</v>
      </c>
      <c r="B22" s="8" t="str">
        <f t="shared" si="0"/>
        <v>金</v>
      </c>
      <c r="C22" s="9" t="str">
        <f t="shared" si="1"/>
        <v/>
      </c>
    </row>
    <row r="23" spans="1:5" ht="18.75" customHeight="1" x14ac:dyDescent="0.4">
      <c r="A23" s="7">
        <f t="shared" si="2"/>
        <v>43302</v>
      </c>
      <c r="B23" s="8" t="str">
        <f t="shared" si="0"/>
        <v>土</v>
      </c>
      <c r="C23" s="9" t="str">
        <f t="shared" si="1"/>
        <v/>
      </c>
    </row>
    <row r="24" spans="1:5" ht="18.75" customHeight="1" x14ac:dyDescent="0.4">
      <c r="A24" s="7">
        <f t="shared" si="2"/>
        <v>43303</v>
      </c>
      <c r="B24" s="8" t="str">
        <f t="shared" si="0"/>
        <v>日</v>
      </c>
      <c r="C24" s="9" t="str">
        <f t="shared" si="1"/>
        <v/>
      </c>
    </row>
    <row r="25" spans="1:5" ht="18.75" customHeight="1" x14ac:dyDescent="0.4">
      <c r="A25" s="7">
        <f t="shared" si="2"/>
        <v>43304</v>
      </c>
      <c r="B25" s="8" t="str">
        <f t="shared" si="0"/>
        <v>月</v>
      </c>
      <c r="C25" s="9" t="str">
        <f t="shared" si="1"/>
        <v>英会話</v>
      </c>
    </row>
    <row r="26" spans="1:5" ht="18.75" customHeight="1" x14ac:dyDescent="0.4">
      <c r="A26" s="7">
        <f t="shared" si="2"/>
        <v>43305</v>
      </c>
      <c r="B26" s="8" t="str">
        <f t="shared" si="0"/>
        <v>火</v>
      </c>
      <c r="C26" s="9" t="str">
        <f t="shared" si="1"/>
        <v/>
      </c>
    </row>
    <row r="27" spans="1:5" ht="18.75" customHeight="1" x14ac:dyDescent="0.4">
      <c r="A27" s="7">
        <f t="shared" si="2"/>
        <v>43306</v>
      </c>
      <c r="B27" s="8" t="str">
        <f t="shared" si="0"/>
        <v>水</v>
      </c>
      <c r="C27" s="9" t="str">
        <f t="shared" si="1"/>
        <v>テニス</v>
      </c>
    </row>
    <row r="28" spans="1:5" ht="18.75" customHeight="1" x14ac:dyDescent="0.4">
      <c r="A28" s="7">
        <f t="shared" si="2"/>
        <v>43307</v>
      </c>
      <c r="B28" s="8" t="str">
        <f t="shared" si="0"/>
        <v>木</v>
      </c>
      <c r="C28" s="9" t="str">
        <f t="shared" si="1"/>
        <v/>
      </c>
      <c r="E28" s="4"/>
    </row>
    <row r="29" spans="1:5" ht="18.75" customHeight="1" x14ac:dyDescent="0.4">
      <c r="A29" s="7">
        <f t="shared" si="2"/>
        <v>43308</v>
      </c>
      <c r="B29" s="8" t="str">
        <f t="shared" si="0"/>
        <v>金</v>
      </c>
      <c r="C29" s="9" t="str">
        <f t="shared" si="1"/>
        <v/>
      </c>
      <c r="E29" s="4"/>
    </row>
    <row r="30" spans="1:5" ht="18.75" customHeight="1" x14ac:dyDescent="0.4">
      <c r="A30" s="7">
        <f t="shared" si="2"/>
        <v>43309</v>
      </c>
      <c r="B30" s="8" t="str">
        <f t="shared" si="0"/>
        <v>土</v>
      </c>
      <c r="C30" s="9" t="str">
        <f t="shared" si="1"/>
        <v/>
      </c>
    </row>
    <row r="31" spans="1:5" ht="18.75" customHeight="1" x14ac:dyDescent="0.4">
      <c r="A31" s="7">
        <f t="shared" ref="A31:A32" ca="1" si="3">IF(A30&lt;EOMONTH(TODAY(),0),A30+1,TEXT(A30+1,"m/d"))</f>
        <v>43310</v>
      </c>
      <c r="B31" s="8" t="str">
        <f t="shared" ca="1" si="0"/>
        <v>日</v>
      </c>
      <c r="C31" s="9" t="str">
        <f t="shared" ca="1" si="1"/>
        <v/>
      </c>
    </row>
    <row r="32" spans="1:5" ht="18.75" customHeight="1" x14ac:dyDescent="0.4">
      <c r="A32" s="7">
        <f t="shared" ca="1" si="3"/>
        <v>43311</v>
      </c>
      <c r="B32" s="8" t="str">
        <f t="shared" ca="1" si="0"/>
        <v>月</v>
      </c>
      <c r="C32" s="9" t="str">
        <f t="shared" ca="1" si="1"/>
        <v>英会話</v>
      </c>
    </row>
    <row r="33" spans="1:3" ht="18.75" customHeight="1" x14ac:dyDescent="0.4">
      <c r="A33" s="10">
        <f ca="1">IF(A32&lt;EOMONTH(TODAY(),0),A32+1,TEXT(A32+1,"m/d"))</f>
        <v>43312</v>
      </c>
      <c r="B33" s="11" t="str">
        <f t="shared" ca="1" si="0"/>
        <v>火</v>
      </c>
      <c r="C33" s="12" t="str">
        <f t="shared" ca="1" si="1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14AA5-5AD9-467A-9A24-C9BBC8E22C7A}">
  <dimension ref="A1:F33"/>
  <sheetViews>
    <sheetView topLeftCell="A16" workbookViewId="0">
      <selection activeCell="F32" sqref="F32"/>
    </sheetView>
  </sheetViews>
  <sheetFormatPr defaultRowHeight="18.75" customHeight="1" x14ac:dyDescent="0.4"/>
  <cols>
    <col min="1" max="2" width="8.25" style="1" customWidth="1"/>
    <col min="3" max="3" width="16" style="1" customWidth="1"/>
    <col min="4" max="4" width="4.5" style="1" customWidth="1"/>
    <col min="5" max="5" width="10.5" style="1" customWidth="1"/>
    <col min="6" max="16384" width="9" style="1"/>
  </cols>
  <sheetData>
    <row r="1" spans="1:6" ht="18.75" customHeight="1" x14ac:dyDescent="0.4">
      <c r="A1" s="16" t="s">
        <v>6</v>
      </c>
      <c r="B1" s="2"/>
    </row>
    <row r="2" spans="1:6" ht="18.75" customHeight="1" thickBot="1" x14ac:dyDescent="0.45">
      <c r="A2" s="13" t="s">
        <v>0</v>
      </c>
      <c r="B2" s="14" t="s">
        <v>2</v>
      </c>
      <c r="C2" s="15" t="s">
        <v>1</v>
      </c>
      <c r="E2" s="3" t="s">
        <v>3</v>
      </c>
      <c r="F2" s="5">
        <f ca="1">COUNT(A3:A33)</f>
        <v>31</v>
      </c>
    </row>
    <row r="3" spans="1:6" ht="18.75" customHeight="1" thickTop="1" thickBot="1" x14ac:dyDescent="0.45">
      <c r="A3" s="7">
        <v>43282</v>
      </c>
      <c r="B3" s="8" t="str">
        <f>TEXT(A3,"aaa")</f>
        <v>日</v>
      </c>
      <c r="C3" s="9" t="str">
        <f>CHOOSE(WEEKDAY(A3,1),"","英会話","","テニス","","","")</f>
        <v/>
      </c>
      <c r="E3" s="3" t="s">
        <v>4</v>
      </c>
      <c r="F3" s="5">
        <f ca="1">COUNTA(C3:C33)</f>
        <v>31</v>
      </c>
    </row>
    <row r="4" spans="1:6" ht="18.75" customHeight="1" thickTop="1" thickBot="1" x14ac:dyDescent="0.45">
      <c r="A4" s="7">
        <f>A3+1</f>
        <v>43283</v>
      </c>
      <c r="B4" s="8" t="str">
        <f t="shared" ref="B4:B33" si="0">TEXT(A4,"aaa")</f>
        <v>月</v>
      </c>
      <c r="C4" s="9" t="str">
        <f t="shared" ref="C4:C33" si="1">CHOOSE(WEEKDAY(A4,1),"","英会話","","テニス","","","")</f>
        <v>英会話</v>
      </c>
      <c r="E4" s="3" t="s">
        <v>5</v>
      </c>
      <c r="F4" s="6">
        <f ca="1">COUNTBLANK(C3:C33)</f>
        <v>22</v>
      </c>
    </row>
    <row r="5" spans="1:6" ht="18.75" customHeight="1" thickTop="1" x14ac:dyDescent="0.4">
      <c r="A5" s="7">
        <f t="shared" ref="A5:A30" si="2">A4+1</f>
        <v>43284</v>
      </c>
      <c r="B5" s="8" t="str">
        <f t="shared" si="0"/>
        <v>火</v>
      </c>
      <c r="C5" s="9" t="str">
        <f t="shared" si="1"/>
        <v/>
      </c>
    </row>
    <row r="6" spans="1:6" ht="18.75" customHeight="1" x14ac:dyDescent="0.4">
      <c r="A6" s="7">
        <f t="shared" si="2"/>
        <v>43285</v>
      </c>
      <c r="B6" s="8" t="str">
        <f t="shared" si="0"/>
        <v>水</v>
      </c>
      <c r="C6" s="9" t="str">
        <f t="shared" si="1"/>
        <v>テニス</v>
      </c>
    </row>
    <row r="7" spans="1:6" ht="18.75" customHeight="1" x14ac:dyDescent="0.4">
      <c r="A7" s="7">
        <f t="shared" si="2"/>
        <v>43286</v>
      </c>
      <c r="B7" s="8" t="str">
        <f t="shared" si="0"/>
        <v>木</v>
      </c>
      <c r="C7" s="9" t="str">
        <f t="shared" si="1"/>
        <v/>
      </c>
    </row>
    <row r="8" spans="1:6" ht="18.75" customHeight="1" x14ac:dyDescent="0.4">
      <c r="A8" s="7">
        <f t="shared" si="2"/>
        <v>43287</v>
      </c>
      <c r="B8" s="8" t="str">
        <f t="shared" si="0"/>
        <v>金</v>
      </c>
      <c r="C8" s="9" t="str">
        <f t="shared" si="1"/>
        <v/>
      </c>
    </row>
    <row r="9" spans="1:6" ht="18.75" customHeight="1" x14ac:dyDescent="0.4">
      <c r="A9" s="7">
        <f t="shared" si="2"/>
        <v>43288</v>
      </c>
      <c r="B9" s="8" t="str">
        <f t="shared" si="0"/>
        <v>土</v>
      </c>
      <c r="C9" s="9" t="str">
        <f t="shared" si="1"/>
        <v/>
      </c>
    </row>
    <row r="10" spans="1:6" ht="18.75" customHeight="1" x14ac:dyDescent="0.4">
      <c r="A10" s="7">
        <f t="shared" si="2"/>
        <v>43289</v>
      </c>
      <c r="B10" s="8" t="str">
        <f t="shared" si="0"/>
        <v>日</v>
      </c>
      <c r="C10" s="9" t="str">
        <f t="shared" si="1"/>
        <v/>
      </c>
    </row>
    <row r="11" spans="1:6" ht="18.75" customHeight="1" x14ac:dyDescent="0.4">
      <c r="A11" s="7">
        <f t="shared" si="2"/>
        <v>43290</v>
      </c>
      <c r="B11" s="8" t="str">
        <f t="shared" si="0"/>
        <v>月</v>
      </c>
      <c r="C11" s="9" t="str">
        <f t="shared" si="1"/>
        <v>英会話</v>
      </c>
    </row>
    <row r="12" spans="1:6" ht="18.75" customHeight="1" x14ac:dyDescent="0.4">
      <c r="A12" s="7">
        <f t="shared" si="2"/>
        <v>43291</v>
      </c>
      <c r="B12" s="8" t="str">
        <f t="shared" si="0"/>
        <v>火</v>
      </c>
      <c r="C12" s="9" t="str">
        <f t="shared" si="1"/>
        <v/>
      </c>
    </row>
    <row r="13" spans="1:6" ht="18.75" customHeight="1" x14ac:dyDescent="0.4">
      <c r="A13" s="7">
        <f t="shared" si="2"/>
        <v>43292</v>
      </c>
      <c r="B13" s="8" t="str">
        <f t="shared" si="0"/>
        <v>水</v>
      </c>
      <c r="C13" s="9" t="str">
        <f t="shared" si="1"/>
        <v>テニス</v>
      </c>
    </row>
    <row r="14" spans="1:6" ht="18.75" customHeight="1" x14ac:dyDescent="0.4">
      <c r="A14" s="7">
        <f t="shared" si="2"/>
        <v>43293</v>
      </c>
      <c r="B14" s="8" t="str">
        <f t="shared" si="0"/>
        <v>木</v>
      </c>
      <c r="C14" s="9" t="str">
        <f t="shared" si="1"/>
        <v/>
      </c>
    </row>
    <row r="15" spans="1:6" ht="18.75" customHeight="1" x14ac:dyDescent="0.4">
      <c r="A15" s="7">
        <f t="shared" si="2"/>
        <v>43294</v>
      </c>
      <c r="B15" s="8" t="str">
        <f t="shared" si="0"/>
        <v>金</v>
      </c>
      <c r="C15" s="9" t="str">
        <f t="shared" si="1"/>
        <v/>
      </c>
    </row>
    <row r="16" spans="1:6" ht="18.75" customHeight="1" x14ac:dyDescent="0.4">
      <c r="A16" s="7">
        <f t="shared" si="2"/>
        <v>43295</v>
      </c>
      <c r="B16" s="8" t="str">
        <f t="shared" si="0"/>
        <v>土</v>
      </c>
      <c r="C16" s="9" t="str">
        <f t="shared" si="1"/>
        <v/>
      </c>
    </row>
    <row r="17" spans="1:5" ht="18.75" customHeight="1" x14ac:dyDescent="0.4">
      <c r="A17" s="7">
        <f t="shared" si="2"/>
        <v>43296</v>
      </c>
      <c r="B17" s="8" t="str">
        <f t="shared" si="0"/>
        <v>日</v>
      </c>
      <c r="C17" s="9" t="str">
        <f t="shared" si="1"/>
        <v/>
      </c>
    </row>
    <row r="18" spans="1:5" ht="18.75" customHeight="1" x14ac:dyDescent="0.4">
      <c r="A18" s="7">
        <f t="shared" si="2"/>
        <v>43297</v>
      </c>
      <c r="B18" s="8" t="str">
        <f t="shared" si="0"/>
        <v>月</v>
      </c>
      <c r="C18" s="9" t="str">
        <f t="shared" si="1"/>
        <v>英会話</v>
      </c>
    </row>
    <row r="19" spans="1:5" ht="18.75" customHeight="1" x14ac:dyDescent="0.4">
      <c r="A19" s="7">
        <f t="shared" si="2"/>
        <v>43298</v>
      </c>
      <c r="B19" s="8" t="str">
        <f t="shared" si="0"/>
        <v>火</v>
      </c>
      <c r="C19" s="9" t="str">
        <f t="shared" si="1"/>
        <v/>
      </c>
    </row>
    <row r="20" spans="1:5" ht="18.75" customHeight="1" x14ac:dyDescent="0.4">
      <c r="A20" s="7">
        <f t="shared" si="2"/>
        <v>43299</v>
      </c>
      <c r="B20" s="8" t="str">
        <f t="shared" si="0"/>
        <v>水</v>
      </c>
      <c r="C20" s="9" t="str">
        <f t="shared" si="1"/>
        <v>テニス</v>
      </c>
    </row>
    <row r="21" spans="1:5" ht="18.75" customHeight="1" x14ac:dyDescent="0.4">
      <c r="A21" s="7">
        <f t="shared" si="2"/>
        <v>43300</v>
      </c>
      <c r="B21" s="8" t="str">
        <f t="shared" si="0"/>
        <v>木</v>
      </c>
      <c r="C21" s="9" t="str">
        <f t="shared" si="1"/>
        <v/>
      </c>
    </row>
    <row r="22" spans="1:5" ht="18.75" customHeight="1" x14ac:dyDescent="0.4">
      <c r="A22" s="7">
        <f t="shared" si="2"/>
        <v>43301</v>
      </c>
      <c r="B22" s="8" t="str">
        <f t="shared" si="0"/>
        <v>金</v>
      </c>
      <c r="C22" s="9" t="str">
        <f t="shared" si="1"/>
        <v/>
      </c>
    </row>
    <row r="23" spans="1:5" ht="18.75" customHeight="1" x14ac:dyDescent="0.4">
      <c r="A23" s="7">
        <f t="shared" si="2"/>
        <v>43302</v>
      </c>
      <c r="B23" s="8" t="str">
        <f t="shared" si="0"/>
        <v>土</v>
      </c>
      <c r="C23" s="9" t="str">
        <f t="shared" si="1"/>
        <v/>
      </c>
    </row>
    <row r="24" spans="1:5" ht="18.75" customHeight="1" x14ac:dyDescent="0.4">
      <c r="A24" s="7">
        <f t="shared" si="2"/>
        <v>43303</v>
      </c>
      <c r="B24" s="8" t="str">
        <f t="shared" si="0"/>
        <v>日</v>
      </c>
      <c r="C24" s="9" t="str">
        <f t="shared" si="1"/>
        <v/>
      </c>
    </row>
    <row r="25" spans="1:5" ht="18.75" customHeight="1" x14ac:dyDescent="0.4">
      <c r="A25" s="7">
        <f t="shared" si="2"/>
        <v>43304</v>
      </c>
      <c r="B25" s="8" t="str">
        <f t="shared" si="0"/>
        <v>月</v>
      </c>
      <c r="C25" s="9" t="str">
        <f t="shared" si="1"/>
        <v>英会話</v>
      </c>
    </row>
    <row r="26" spans="1:5" ht="18.75" customHeight="1" x14ac:dyDescent="0.4">
      <c r="A26" s="7">
        <f t="shared" si="2"/>
        <v>43305</v>
      </c>
      <c r="B26" s="8" t="str">
        <f t="shared" si="0"/>
        <v>火</v>
      </c>
      <c r="C26" s="9" t="str">
        <f t="shared" si="1"/>
        <v/>
      </c>
    </row>
    <row r="27" spans="1:5" ht="18.75" customHeight="1" x14ac:dyDescent="0.4">
      <c r="A27" s="7">
        <f t="shared" si="2"/>
        <v>43306</v>
      </c>
      <c r="B27" s="8" t="str">
        <f t="shared" si="0"/>
        <v>水</v>
      </c>
      <c r="C27" s="9" t="str">
        <f t="shared" si="1"/>
        <v>テニス</v>
      </c>
    </row>
    <row r="28" spans="1:5" ht="18.75" customHeight="1" x14ac:dyDescent="0.4">
      <c r="A28" s="7">
        <f t="shared" si="2"/>
        <v>43307</v>
      </c>
      <c r="B28" s="8" t="str">
        <f t="shared" si="0"/>
        <v>木</v>
      </c>
      <c r="C28" s="9" t="str">
        <f t="shared" si="1"/>
        <v/>
      </c>
      <c r="E28" s="4"/>
    </row>
    <row r="29" spans="1:5" ht="18.75" customHeight="1" x14ac:dyDescent="0.4">
      <c r="A29" s="7">
        <f t="shared" si="2"/>
        <v>43308</v>
      </c>
      <c r="B29" s="8" t="str">
        <f t="shared" si="0"/>
        <v>金</v>
      </c>
      <c r="C29" s="9" t="str">
        <f t="shared" si="1"/>
        <v/>
      </c>
      <c r="E29" s="4"/>
    </row>
    <row r="30" spans="1:5" ht="18.75" customHeight="1" x14ac:dyDescent="0.4">
      <c r="A30" s="7">
        <f t="shared" si="2"/>
        <v>43309</v>
      </c>
      <c r="B30" s="8" t="str">
        <f t="shared" si="0"/>
        <v>土</v>
      </c>
      <c r="C30" s="9" t="str">
        <f t="shared" si="1"/>
        <v/>
      </c>
    </row>
    <row r="31" spans="1:5" ht="18.75" customHeight="1" x14ac:dyDescent="0.4">
      <c r="A31" s="7">
        <f t="shared" ref="A31:A32" ca="1" si="3">IF(A30&lt;EOMONTH(TODAY(),0),A30+1,TEXT(A30+1,"m/d"))</f>
        <v>43310</v>
      </c>
      <c r="B31" s="8" t="str">
        <f t="shared" ca="1" si="0"/>
        <v>日</v>
      </c>
      <c r="C31" s="9" t="str">
        <f t="shared" ca="1" si="1"/>
        <v/>
      </c>
    </row>
    <row r="32" spans="1:5" ht="18.75" customHeight="1" x14ac:dyDescent="0.4">
      <c r="A32" s="7">
        <f t="shared" ca="1" si="3"/>
        <v>43311</v>
      </c>
      <c r="B32" s="8" t="str">
        <f t="shared" ca="1" si="0"/>
        <v>月</v>
      </c>
      <c r="C32" s="9" t="str">
        <f t="shared" ca="1" si="1"/>
        <v>英会話</v>
      </c>
    </row>
    <row r="33" spans="1:3" ht="18.75" customHeight="1" x14ac:dyDescent="0.4">
      <c r="A33" s="10">
        <f ca="1">IF(A32&lt;EOMONTH(TODAY(),0),A32+1,TEXT(A32+1,"m/d"))</f>
        <v>43312</v>
      </c>
      <c r="B33" s="11" t="str">
        <f t="shared" ca="1" si="0"/>
        <v>火</v>
      </c>
      <c r="C33" s="12" t="str">
        <f t="shared" ca="1" si="1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tabSelected="1" workbookViewId="0">
      <selection activeCell="C3" sqref="C3"/>
    </sheetView>
  </sheetViews>
  <sheetFormatPr defaultRowHeight="18.75" customHeight="1" x14ac:dyDescent="0.4"/>
  <cols>
    <col min="1" max="2" width="8.25" style="1" customWidth="1"/>
    <col min="3" max="3" width="16" style="1" customWidth="1"/>
    <col min="4" max="4" width="4.5" style="1" customWidth="1"/>
    <col min="5" max="5" width="10.5" style="1" customWidth="1"/>
    <col min="6" max="16384" width="9" style="1"/>
  </cols>
  <sheetData>
    <row r="1" spans="1:6" ht="18.75" customHeight="1" x14ac:dyDescent="0.4">
      <c r="A1" s="16" t="s">
        <v>6</v>
      </c>
      <c r="B1" s="2"/>
    </row>
    <row r="2" spans="1:6" ht="18.75" customHeight="1" thickBot="1" x14ac:dyDescent="0.45">
      <c r="A2" s="13" t="s">
        <v>0</v>
      </c>
      <c r="B2" s="14" t="s">
        <v>2</v>
      </c>
      <c r="C2" s="15" t="s">
        <v>1</v>
      </c>
      <c r="E2" s="3" t="s">
        <v>3</v>
      </c>
      <c r="F2" s="5">
        <f ca="1">COUNT(A3:A33)</f>
        <v>31</v>
      </c>
    </row>
    <row r="3" spans="1:6" ht="18.75" customHeight="1" thickTop="1" thickBot="1" x14ac:dyDescent="0.45">
      <c r="A3" s="7">
        <v>43282</v>
      </c>
      <c r="B3" s="8" t="str">
        <f>TEXT(A3,"aaa")</f>
        <v>日</v>
      </c>
      <c r="C3" s="9" t="str">
        <f>CHOOSE(WEEKDAY(A3,1),"","英会話","","テニス","","","")</f>
        <v/>
      </c>
      <c r="E3" s="3" t="s">
        <v>4</v>
      </c>
      <c r="F3" s="5">
        <f ca="1">F2-F4</f>
        <v>9</v>
      </c>
    </row>
    <row r="4" spans="1:6" ht="18.75" customHeight="1" thickTop="1" thickBot="1" x14ac:dyDescent="0.45">
      <c r="A4" s="7">
        <f>A3+1</f>
        <v>43283</v>
      </c>
      <c r="B4" s="8" t="str">
        <f t="shared" ref="B4:B33" si="0">TEXT(A4,"aaa")</f>
        <v>月</v>
      </c>
      <c r="C4" s="9" t="str">
        <f t="shared" ref="C4:C33" si="1">CHOOSE(WEEKDAY(A4,1),"","英会話","","テニス","","","")</f>
        <v>英会話</v>
      </c>
      <c r="E4" s="3" t="s">
        <v>5</v>
      </c>
      <c r="F4" s="6">
        <f ca="1">COUNTBLANK(C3:C33)</f>
        <v>22</v>
      </c>
    </row>
    <row r="5" spans="1:6" ht="18.75" customHeight="1" thickTop="1" x14ac:dyDescent="0.4">
      <c r="A5" s="7">
        <f t="shared" ref="A5:A30" si="2">A4+1</f>
        <v>43284</v>
      </c>
      <c r="B5" s="8" t="str">
        <f t="shared" si="0"/>
        <v>火</v>
      </c>
      <c r="C5" s="9" t="str">
        <f t="shared" si="1"/>
        <v/>
      </c>
    </row>
    <row r="6" spans="1:6" ht="18.75" customHeight="1" x14ac:dyDescent="0.4">
      <c r="A6" s="7">
        <f t="shared" si="2"/>
        <v>43285</v>
      </c>
      <c r="B6" s="8" t="str">
        <f t="shared" si="0"/>
        <v>水</v>
      </c>
      <c r="C6" s="9" t="str">
        <f t="shared" si="1"/>
        <v>テニス</v>
      </c>
    </row>
    <row r="7" spans="1:6" ht="18.75" customHeight="1" x14ac:dyDescent="0.4">
      <c r="A7" s="7">
        <f t="shared" si="2"/>
        <v>43286</v>
      </c>
      <c r="B7" s="8" t="str">
        <f t="shared" si="0"/>
        <v>木</v>
      </c>
      <c r="C7" s="9" t="str">
        <f t="shared" si="1"/>
        <v/>
      </c>
    </row>
    <row r="8" spans="1:6" ht="18.75" customHeight="1" x14ac:dyDescent="0.4">
      <c r="A8" s="7">
        <f t="shared" si="2"/>
        <v>43287</v>
      </c>
      <c r="B8" s="8" t="str">
        <f t="shared" si="0"/>
        <v>金</v>
      </c>
      <c r="C8" s="9" t="str">
        <f t="shared" si="1"/>
        <v/>
      </c>
    </row>
    <row r="9" spans="1:6" ht="18.75" customHeight="1" x14ac:dyDescent="0.4">
      <c r="A9" s="7">
        <f t="shared" si="2"/>
        <v>43288</v>
      </c>
      <c r="B9" s="8" t="str">
        <f t="shared" si="0"/>
        <v>土</v>
      </c>
      <c r="C9" s="9" t="str">
        <f t="shared" si="1"/>
        <v/>
      </c>
    </row>
    <row r="10" spans="1:6" ht="18.75" customHeight="1" x14ac:dyDescent="0.4">
      <c r="A10" s="7">
        <f t="shared" si="2"/>
        <v>43289</v>
      </c>
      <c r="B10" s="8" t="str">
        <f t="shared" si="0"/>
        <v>日</v>
      </c>
      <c r="C10" s="9" t="str">
        <f t="shared" si="1"/>
        <v/>
      </c>
    </row>
    <row r="11" spans="1:6" ht="18.75" customHeight="1" x14ac:dyDescent="0.4">
      <c r="A11" s="7">
        <f t="shared" si="2"/>
        <v>43290</v>
      </c>
      <c r="B11" s="8" t="str">
        <f t="shared" si="0"/>
        <v>月</v>
      </c>
      <c r="C11" s="9" t="str">
        <f t="shared" si="1"/>
        <v>英会話</v>
      </c>
    </row>
    <row r="12" spans="1:6" ht="18.75" customHeight="1" x14ac:dyDescent="0.4">
      <c r="A12" s="7">
        <f t="shared" si="2"/>
        <v>43291</v>
      </c>
      <c r="B12" s="8" t="str">
        <f t="shared" si="0"/>
        <v>火</v>
      </c>
      <c r="C12" s="9" t="str">
        <f t="shared" si="1"/>
        <v/>
      </c>
    </row>
    <row r="13" spans="1:6" ht="18.75" customHeight="1" x14ac:dyDescent="0.4">
      <c r="A13" s="7">
        <f t="shared" si="2"/>
        <v>43292</v>
      </c>
      <c r="B13" s="8" t="str">
        <f t="shared" si="0"/>
        <v>水</v>
      </c>
      <c r="C13" s="9" t="str">
        <f t="shared" si="1"/>
        <v>テニス</v>
      </c>
    </row>
    <row r="14" spans="1:6" ht="18.75" customHeight="1" x14ac:dyDescent="0.4">
      <c r="A14" s="7">
        <f t="shared" si="2"/>
        <v>43293</v>
      </c>
      <c r="B14" s="8" t="str">
        <f t="shared" si="0"/>
        <v>木</v>
      </c>
      <c r="C14" s="9" t="str">
        <f t="shared" si="1"/>
        <v/>
      </c>
    </row>
    <row r="15" spans="1:6" ht="18.75" customHeight="1" x14ac:dyDescent="0.4">
      <c r="A15" s="7">
        <f t="shared" si="2"/>
        <v>43294</v>
      </c>
      <c r="B15" s="8" t="str">
        <f t="shared" si="0"/>
        <v>金</v>
      </c>
      <c r="C15" s="9" t="str">
        <f t="shared" si="1"/>
        <v/>
      </c>
    </row>
    <row r="16" spans="1:6" ht="18.75" customHeight="1" x14ac:dyDescent="0.4">
      <c r="A16" s="7">
        <f t="shared" si="2"/>
        <v>43295</v>
      </c>
      <c r="B16" s="8" t="str">
        <f t="shared" si="0"/>
        <v>土</v>
      </c>
      <c r="C16" s="9" t="str">
        <f t="shared" si="1"/>
        <v/>
      </c>
    </row>
    <row r="17" spans="1:5" ht="18.75" customHeight="1" x14ac:dyDescent="0.4">
      <c r="A17" s="7">
        <f t="shared" si="2"/>
        <v>43296</v>
      </c>
      <c r="B17" s="8" t="str">
        <f t="shared" si="0"/>
        <v>日</v>
      </c>
      <c r="C17" s="9" t="str">
        <f t="shared" si="1"/>
        <v/>
      </c>
    </row>
    <row r="18" spans="1:5" ht="18.75" customHeight="1" x14ac:dyDescent="0.4">
      <c r="A18" s="7">
        <f t="shared" si="2"/>
        <v>43297</v>
      </c>
      <c r="B18" s="8" t="str">
        <f t="shared" si="0"/>
        <v>月</v>
      </c>
      <c r="C18" s="9" t="str">
        <f t="shared" si="1"/>
        <v>英会話</v>
      </c>
    </row>
    <row r="19" spans="1:5" ht="18.75" customHeight="1" x14ac:dyDescent="0.4">
      <c r="A19" s="7">
        <f t="shared" si="2"/>
        <v>43298</v>
      </c>
      <c r="B19" s="8" t="str">
        <f t="shared" si="0"/>
        <v>火</v>
      </c>
      <c r="C19" s="9" t="str">
        <f t="shared" si="1"/>
        <v/>
      </c>
    </row>
    <row r="20" spans="1:5" ht="18.75" customHeight="1" x14ac:dyDescent="0.4">
      <c r="A20" s="7">
        <f t="shared" si="2"/>
        <v>43299</v>
      </c>
      <c r="B20" s="8" t="str">
        <f t="shared" si="0"/>
        <v>水</v>
      </c>
      <c r="C20" s="9" t="str">
        <f t="shared" si="1"/>
        <v>テニス</v>
      </c>
    </row>
    <row r="21" spans="1:5" ht="18.75" customHeight="1" x14ac:dyDescent="0.4">
      <c r="A21" s="7">
        <f t="shared" si="2"/>
        <v>43300</v>
      </c>
      <c r="B21" s="8" t="str">
        <f t="shared" si="0"/>
        <v>木</v>
      </c>
      <c r="C21" s="9" t="str">
        <f t="shared" si="1"/>
        <v/>
      </c>
    </row>
    <row r="22" spans="1:5" ht="18.75" customHeight="1" x14ac:dyDescent="0.4">
      <c r="A22" s="7">
        <f t="shared" si="2"/>
        <v>43301</v>
      </c>
      <c r="B22" s="8" t="str">
        <f t="shared" si="0"/>
        <v>金</v>
      </c>
      <c r="C22" s="9" t="str">
        <f t="shared" si="1"/>
        <v/>
      </c>
    </row>
    <row r="23" spans="1:5" ht="18.75" customHeight="1" x14ac:dyDescent="0.4">
      <c r="A23" s="7">
        <f t="shared" si="2"/>
        <v>43302</v>
      </c>
      <c r="B23" s="8" t="str">
        <f t="shared" si="0"/>
        <v>土</v>
      </c>
      <c r="C23" s="9" t="str">
        <f t="shared" si="1"/>
        <v/>
      </c>
    </row>
    <row r="24" spans="1:5" ht="18.75" customHeight="1" x14ac:dyDescent="0.4">
      <c r="A24" s="7">
        <f t="shared" si="2"/>
        <v>43303</v>
      </c>
      <c r="B24" s="8" t="str">
        <f t="shared" si="0"/>
        <v>日</v>
      </c>
      <c r="C24" s="9" t="str">
        <f t="shared" si="1"/>
        <v/>
      </c>
    </row>
    <row r="25" spans="1:5" ht="18.75" customHeight="1" x14ac:dyDescent="0.4">
      <c r="A25" s="7">
        <f t="shared" si="2"/>
        <v>43304</v>
      </c>
      <c r="B25" s="8" t="str">
        <f t="shared" si="0"/>
        <v>月</v>
      </c>
      <c r="C25" s="9" t="str">
        <f t="shared" si="1"/>
        <v>英会話</v>
      </c>
    </row>
    <row r="26" spans="1:5" ht="18.75" customHeight="1" x14ac:dyDescent="0.4">
      <c r="A26" s="7">
        <f t="shared" si="2"/>
        <v>43305</v>
      </c>
      <c r="B26" s="8" t="str">
        <f t="shared" si="0"/>
        <v>火</v>
      </c>
      <c r="C26" s="9" t="str">
        <f t="shared" si="1"/>
        <v/>
      </c>
    </row>
    <row r="27" spans="1:5" ht="18.75" customHeight="1" x14ac:dyDescent="0.4">
      <c r="A27" s="7">
        <f t="shared" si="2"/>
        <v>43306</v>
      </c>
      <c r="B27" s="8" t="str">
        <f t="shared" si="0"/>
        <v>水</v>
      </c>
      <c r="C27" s="9" t="str">
        <f t="shared" si="1"/>
        <v>テニス</v>
      </c>
    </row>
    <row r="28" spans="1:5" ht="18.75" customHeight="1" x14ac:dyDescent="0.4">
      <c r="A28" s="7">
        <f t="shared" si="2"/>
        <v>43307</v>
      </c>
      <c r="B28" s="8" t="str">
        <f t="shared" si="0"/>
        <v>木</v>
      </c>
      <c r="C28" s="9" t="str">
        <f t="shared" si="1"/>
        <v/>
      </c>
      <c r="E28" s="4"/>
    </row>
    <row r="29" spans="1:5" ht="18.75" customHeight="1" x14ac:dyDescent="0.4">
      <c r="A29" s="7">
        <f t="shared" si="2"/>
        <v>43308</v>
      </c>
      <c r="B29" s="8" t="str">
        <f t="shared" si="0"/>
        <v>金</v>
      </c>
      <c r="C29" s="9" t="str">
        <f t="shared" si="1"/>
        <v/>
      </c>
      <c r="E29" s="4"/>
    </row>
    <row r="30" spans="1:5" ht="18.75" customHeight="1" x14ac:dyDescent="0.4">
      <c r="A30" s="7">
        <f t="shared" si="2"/>
        <v>43309</v>
      </c>
      <c r="B30" s="8" t="str">
        <f t="shared" si="0"/>
        <v>土</v>
      </c>
      <c r="C30" s="9" t="str">
        <f t="shared" si="1"/>
        <v/>
      </c>
    </row>
    <row r="31" spans="1:5" ht="18.75" customHeight="1" x14ac:dyDescent="0.4">
      <c r="A31" s="7">
        <f t="shared" ref="A31:A32" ca="1" si="3">IF(A30&lt;EOMONTH(TODAY(),0),A30+1,TEXT(A30+1,"m/d"))</f>
        <v>43310</v>
      </c>
      <c r="B31" s="8" t="str">
        <f t="shared" ca="1" si="0"/>
        <v>日</v>
      </c>
      <c r="C31" s="9" t="str">
        <f t="shared" ca="1" si="1"/>
        <v/>
      </c>
    </row>
    <row r="32" spans="1:5" ht="18.75" customHeight="1" x14ac:dyDescent="0.4">
      <c r="A32" s="7">
        <f t="shared" ca="1" si="3"/>
        <v>43311</v>
      </c>
      <c r="B32" s="8" t="str">
        <f t="shared" ca="1" si="0"/>
        <v>月</v>
      </c>
      <c r="C32" s="9" t="str">
        <f t="shared" ca="1" si="1"/>
        <v>英会話</v>
      </c>
    </row>
    <row r="33" spans="1:3" ht="18.75" customHeight="1" x14ac:dyDescent="0.4">
      <c r="A33" s="10">
        <f ca="1">IF(A32&lt;EOMONTH(TODAY(),0),A32+1,TEXT(A32+1,"m/d"))</f>
        <v>43312</v>
      </c>
      <c r="B33" s="11" t="str">
        <f t="shared" ca="1" si="0"/>
        <v>火</v>
      </c>
      <c r="C33" s="12" t="str">
        <f t="shared" ca="1" si="1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途中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2018-11-18T02:02:59Z</dcterms:modified>
</cp:coreProperties>
</file>