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19基本技\miniExcel2019_kihonwaza_sample\chapter08\"/>
    </mc:Choice>
  </mc:AlternateContent>
  <xr:revisionPtr revIDLastSave="0" documentId="8_{7ADDEBFD-950D-42BF-8F57-5DA6057F0D58}" xr6:coauthVersionLast="36" xr6:coauthVersionMax="36" xr10:uidLastSave="{00000000-0000-0000-0000-000000000000}"/>
  <bookViews>
    <workbookView xWindow="0" yWindow="0" windowWidth="19020" windowHeight="7140" xr2:uid="{7F927131-DADC-4572-AEC2-81BCE981813F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2" i="1" l="1"/>
  <c r="F32" i="1"/>
  <c r="C32" i="1"/>
  <c r="B32" i="1"/>
  <c r="G31" i="1"/>
  <c r="F31" i="1"/>
  <c r="E31" i="1"/>
  <c r="C31" i="1"/>
  <c r="B31" i="1"/>
  <c r="H30" i="1"/>
  <c r="G29" i="1"/>
  <c r="F29" i="1"/>
  <c r="E29" i="1"/>
  <c r="D29" i="1"/>
  <c r="C29" i="1"/>
  <c r="B29" i="1"/>
  <c r="G28" i="1"/>
  <c r="F28" i="1"/>
  <c r="E28" i="1"/>
  <c r="E32" i="1" s="1"/>
  <c r="D28" i="1"/>
  <c r="D31" i="1" s="1"/>
  <c r="C28" i="1"/>
  <c r="B28" i="1"/>
  <c r="H27" i="1"/>
  <c r="H26" i="1"/>
  <c r="H25" i="1"/>
  <c r="H24" i="1"/>
  <c r="H23" i="1"/>
  <c r="H22" i="1"/>
  <c r="H28" i="1" s="1"/>
  <c r="G17" i="1"/>
  <c r="F17" i="1"/>
  <c r="E17" i="1"/>
  <c r="D17" i="1"/>
  <c r="C17" i="1"/>
  <c r="B17" i="1"/>
  <c r="G16" i="1"/>
  <c r="F16" i="1"/>
  <c r="E16" i="1"/>
  <c r="D16" i="1"/>
  <c r="C16" i="1"/>
  <c r="B16" i="1"/>
  <c r="H15" i="1"/>
  <c r="H14" i="1"/>
  <c r="H13" i="1"/>
  <c r="H12" i="1"/>
  <c r="H11" i="1"/>
  <c r="H10" i="1"/>
  <c r="H17" i="1" s="1"/>
  <c r="H31" i="1" l="1"/>
  <c r="H32" i="1"/>
  <c r="H16" i="1"/>
  <c r="H29" i="1"/>
  <c r="D32" i="1"/>
</calcChain>
</file>

<file path=xl/sharedStrings.xml><?xml version="1.0" encoding="utf-8"?>
<sst xmlns="http://schemas.openxmlformats.org/spreadsheetml/2006/main" count="37" uniqueCount="22">
  <si>
    <t>2019年度下半期売上目標</t>
    <rPh sb="4" eb="6">
      <t>ネンド</t>
    </rPh>
    <rPh sb="6" eb="9">
      <t>シモハンキ</t>
    </rPh>
    <rPh sb="9" eb="11">
      <t>ウリアゲ</t>
    </rPh>
    <rPh sb="11" eb="13">
      <t>モクヒョウ</t>
    </rPh>
    <phoneticPr fontId="3"/>
  </si>
  <si>
    <t>今年度下半期の売上目標です。各自ご確認ください。</t>
    <rPh sb="0" eb="3">
      <t>コンネンド</t>
    </rPh>
    <rPh sb="3" eb="6">
      <t>シモハンキ</t>
    </rPh>
    <rPh sb="7" eb="9">
      <t>ウリアゲ</t>
    </rPh>
    <rPh sb="9" eb="11">
      <t>モクヒョウ</t>
    </rPh>
    <rPh sb="14" eb="16">
      <t>カクジ</t>
    </rPh>
    <rPh sb="17" eb="19">
      <t>カクニン</t>
    </rPh>
    <phoneticPr fontId="3"/>
  </si>
  <si>
    <t>（単位：万円）</t>
    <rPh sb="1" eb="3">
      <t>タンイ</t>
    </rPh>
    <rPh sb="4" eb="6">
      <t>マンエン</t>
    </rPh>
    <phoneticPr fontId="3"/>
  </si>
  <si>
    <t>東京</t>
    <rPh sb="0" eb="2">
      <t>トウキョウ</t>
    </rPh>
    <phoneticPr fontId="3"/>
  </si>
  <si>
    <t>千葉</t>
    <rPh sb="0" eb="2">
      <t>チバ</t>
    </rPh>
    <phoneticPr fontId="3"/>
  </si>
  <si>
    <t>神奈川</t>
    <rPh sb="0" eb="3">
      <t>カナガワ</t>
    </rPh>
    <phoneticPr fontId="3"/>
  </si>
  <si>
    <t>大阪</t>
    <rPh sb="0" eb="2">
      <t>オオサカ</t>
    </rPh>
    <phoneticPr fontId="3"/>
  </si>
  <si>
    <t>京都</t>
    <rPh sb="0" eb="2">
      <t>キョウト</t>
    </rPh>
    <phoneticPr fontId="3"/>
  </si>
  <si>
    <t>奈良</t>
    <rPh sb="0" eb="2">
      <t>ナラ</t>
    </rPh>
    <phoneticPr fontId="3"/>
  </si>
  <si>
    <t>合計</t>
    <rPh sb="0" eb="2">
      <t>ゴウケイ</t>
    </rPh>
    <phoneticPr fontId="3"/>
  </si>
  <si>
    <t>7月</t>
    <rPh sb="1" eb="2">
      <t>ガツ</t>
    </rPh>
    <phoneticPr fontId="3"/>
  </si>
  <si>
    <t>8月</t>
    <rPh sb="1" eb="2">
      <t>ガツ</t>
    </rPh>
    <phoneticPr fontId="3"/>
  </si>
  <si>
    <t>9月</t>
  </si>
  <si>
    <t>10月</t>
  </si>
  <si>
    <t>11月</t>
  </si>
  <si>
    <t>12月</t>
  </si>
  <si>
    <t>月平均</t>
    <rPh sb="0" eb="3">
      <t>ツキヘイキン</t>
    </rPh>
    <phoneticPr fontId="3"/>
  </si>
  <si>
    <t>＜参考＞昨年度の下半期売上実績</t>
    <rPh sb="1" eb="3">
      <t>サンコウ</t>
    </rPh>
    <rPh sb="4" eb="7">
      <t>サクネンド</t>
    </rPh>
    <rPh sb="8" eb="11">
      <t>シモハンキ</t>
    </rPh>
    <rPh sb="11" eb="13">
      <t>ウリアゲ</t>
    </rPh>
    <rPh sb="13" eb="15">
      <t>ジッセキ</t>
    </rPh>
    <phoneticPr fontId="3"/>
  </si>
  <si>
    <t>8月</t>
  </si>
  <si>
    <t>売上目標</t>
    <rPh sb="0" eb="2">
      <t>ウリアゲ</t>
    </rPh>
    <rPh sb="2" eb="4">
      <t>モクヒョウ</t>
    </rPh>
    <phoneticPr fontId="3"/>
  </si>
  <si>
    <t>差額</t>
    <rPh sb="0" eb="2">
      <t>サガク</t>
    </rPh>
    <phoneticPr fontId="3"/>
  </si>
  <si>
    <t>達成率</t>
    <rPh sb="0" eb="3">
      <t>タッセイリツ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</si>
</sst>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charset val="128"/>
      <scheme val="minor"/>
    </font>
    <font>
      <b/>
      <sz val="15"/>
      <color theme="3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1" fillId="0" borderId="1" applyNumberFormat="0" applyFill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1" fillId="0" borderId="1" xfId="3" applyAlignment="1">
      <alignment horizontal="center" vertical="center"/>
    </xf>
    <xf numFmtId="0" fontId="4" fillId="0" borderId="0" xfId="0" applyFont="1">
      <alignment vertical="center"/>
    </xf>
    <xf numFmtId="0" fontId="0" fillId="0" borderId="0" xfId="0" applyBorder="1" applyAlignment="1">
      <alignment horizontal="right" vertical="center"/>
    </xf>
    <xf numFmtId="0" fontId="5" fillId="0" borderId="0" xfId="0" applyFont="1">
      <alignment vertical="center"/>
    </xf>
    <xf numFmtId="0" fontId="0" fillId="0" borderId="2" xfId="0" applyBorder="1" applyAlignment="1">
      <alignment horizontal="right" vertical="center"/>
    </xf>
    <xf numFmtId="0" fontId="6" fillId="2" borderId="3" xfId="4" applyBorder="1" applyAlignment="1">
      <alignment horizontal="center" vertical="center"/>
    </xf>
    <xf numFmtId="0" fontId="7" fillId="2" borderId="4" xfId="4" applyFont="1" applyBorder="1" applyAlignment="1">
      <alignment horizontal="center" vertical="center"/>
    </xf>
    <xf numFmtId="0" fontId="0" fillId="6" borderId="4" xfId="5" applyFont="1" applyFill="1" applyBorder="1" applyAlignment="1">
      <alignment horizontal="center" vertical="center"/>
    </xf>
    <xf numFmtId="38" fontId="0" fillId="0" borderId="4" xfId="1" applyFont="1" applyBorder="1">
      <alignment vertical="center"/>
    </xf>
    <xf numFmtId="0" fontId="0" fillId="6" borderId="5" xfId="5" applyFont="1" applyFill="1" applyBorder="1" applyAlignment="1">
      <alignment horizontal="center" vertical="center"/>
    </xf>
    <xf numFmtId="38" fontId="0" fillId="0" borderId="5" xfId="1" applyFont="1" applyBorder="1">
      <alignment vertical="center"/>
    </xf>
    <xf numFmtId="0" fontId="8" fillId="6" borderId="6" xfId="4" applyFont="1" applyFill="1" applyBorder="1" applyAlignment="1">
      <alignment horizontal="center" vertical="center"/>
    </xf>
    <xf numFmtId="38" fontId="0" fillId="0" borderId="6" xfId="1" applyFont="1" applyBorder="1">
      <alignment vertical="center"/>
    </xf>
    <xf numFmtId="0" fontId="8" fillId="6" borderId="5" xfId="4" applyFont="1" applyFill="1" applyBorder="1" applyAlignment="1">
      <alignment horizontal="center" vertical="center"/>
    </xf>
    <xf numFmtId="38" fontId="0" fillId="0" borderId="5" xfId="0" applyNumberFormat="1" applyBorder="1">
      <alignment vertical="center"/>
    </xf>
    <xf numFmtId="38" fontId="0" fillId="0" borderId="0" xfId="0" applyNumberFormat="1" applyBorder="1">
      <alignment vertical="center"/>
    </xf>
    <xf numFmtId="0" fontId="7" fillId="4" borderId="3" xfId="6" applyFont="1" applyBorder="1" applyAlignment="1">
      <alignment horizontal="center" vertical="center"/>
    </xf>
    <xf numFmtId="0" fontId="7" fillId="4" borderId="4" xfId="6" applyFont="1" applyBorder="1" applyAlignment="1">
      <alignment horizontal="center" vertical="center"/>
    </xf>
    <xf numFmtId="0" fontId="4" fillId="5" borderId="4" xfId="7" applyFont="1" applyBorder="1" applyAlignment="1">
      <alignment horizontal="center" vertical="center"/>
    </xf>
    <xf numFmtId="0" fontId="4" fillId="5" borderId="5" xfId="7" applyFont="1" applyBorder="1" applyAlignment="1">
      <alignment horizontal="center" vertical="center"/>
    </xf>
    <xf numFmtId="0" fontId="4" fillId="5" borderId="6" xfId="7" applyFont="1" applyBorder="1" applyAlignment="1">
      <alignment horizontal="center" vertical="center"/>
    </xf>
    <xf numFmtId="0" fontId="4" fillId="5" borderId="7" xfId="7" applyFont="1" applyBorder="1" applyAlignment="1">
      <alignment horizontal="center" vertical="center"/>
    </xf>
    <xf numFmtId="38" fontId="0" fillId="0" borderId="7" xfId="1" applyFont="1" applyBorder="1">
      <alignment vertical="center"/>
    </xf>
    <xf numFmtId="38" fontId="0" fillId="0" borderId="4" xfId="0" applyNumberFormat="1" applyBorder="1">
      <alignment vertical="center"/>
    </xf>
    <xf numFmtId="10" fontId="0" fillId="0" borderId="4" xfId="2" applyNumberFormat="1" applyFont="1" applyBorder="1">
      <alignment vertical="center"/>
    </xf>
  </cellXfs>
  <cellStyles count="8">
    <cellStyle name="20% - アクセント 6" xfId="7" builtinId="50"/>
    <cellStyle name="40% - アクセント 1" xfId="5" builtinId="31"/>
    <cellStyle name="アクセント 1" xfId="4" builtinId="29"/>
    <cellStyle name="アクセント 6" xfId="6" builtinId="49"/>
    <cellStyle name="パーセント" xfId="2" builtinId="5"/>
    <cellStyle name="桁区切り" xfId="1" builtinId="6"/>
    <cellStyle name="見出し 1" xfId="3" builtinId="1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B2DD05-2F7C-473C-A5EF-6E9C88334A0D}">
  <sheetPr>
    <pageSetUpPr fitToPage="1"/>
  </sheetPr>
  <dimension ref="A1:H32"/>
  <sheetViews>
    <sheetView tabSelected="1" zoomScaleNormal="100" workbookViewId="0">
      <selection activeCell="H12" sqref="H12"/>
    </sheetView>
  </sheetViews>
  <sheetFormatPr defaultRowHeight="18.75" x14ac:dyDescent="0.4"/>
  <cols>
    <col min="1" max="7" width="9.375" customWidth="1"/>
    <col min="8" max="8" width="11.25" customWidth="1"/>
  </cols>
  <sheetData>
    <row r="1" spans="1:8" x14ac:dyDescent="0.4">
      <c r="H1" s="1">
        <v>43480</v>
      </c>
    </row>
    <row r="3" spans="1:8" ht="25.5" thickBot="1" x14ac:dyDescent="0.45">
      <c r="A3" s="2" t="s">
        <v>0</v>
      </c>
      <c r="B3" s="2"/>
      <c r="C3" s="2"/>
      <c r="D3" s="2"/>
      <c r="E3" s="2"/>
      <c r="F3" s="2"/>
      <c r="G3" s="2"/>
      <c r="H3" s="2"/>
    </row>
    <row r="4" spans="1:8" ht="19.5" thickTop="1" x14ac:dyDescent="0.4">
      <c r="A4" s="3"/>
      <c r="G4" s="4"/>
      <c r="H4" s="4"/>
    </row>
    <row r="5" spans="1:8" x14ac:dyDescent="0.4">
      <c r="A5" s="5" t="s">
        <v>1</v>
      </c>
      <c r="G5" s="4"/>
      <c r="H5" s="4"/>
    </row>
    <row r="6" spans="1:8" x14ac:dyDescent="0.4">
      <c r="A6" s="3"/>
      <c r="G6" s="4"/>
      <c r="H6" s="4"/>
    </row>
    <row r="7" spans="1:8" x14ac:dyDescent="0.4">
      <c r="A7" s="3"/>
      <c r="G7" s="4"/>
      <c r="H7" s="4"/>
    </row>
    <row r="8" spans="1:8" x14ac:dyDescent="0.4">
      <c r="A8" s="5"/>
      <c r="G8" s="6" t="s">
        <v>2</v>
      </c>
      <c r="H8" s="6"/>
    </row>
    <row r="9" spans="1:8" x14ac:dyDescent="0.4">
      <c r="A9" s="7"/>
      <c r="B9" s="8" t="s">
        <v>3</v>
      </c>
      <c r="C9" s="8" t="s">
        <v>4</v>
      </c>
      <c r="D9" s="8" t="s">
        <v>5</v>
      </c>
      <c r="E9" s="8" t="s">
        <v>6</v>
      </c>
      <c r="F9" s="8" t="s">
        <v>7</v>
      </c>
      <c r="G9" s="8" t="s">
        <v>8</v>
      </c>
      <c r="H9" s="8" t="s">
        <v>9</v>
      </c>
    </row>
    <row r="10" spans="1:8" x14ac:dyDescent="0.4">
      <c r="A10" s="9" t="s">
        <v>10</v>
      </c>
      <c r="B10" s="10">
        <v>4300</v>
      </c>
      <c r="C10" s="10">
        <v>2800</v>
      </c>
      <c r="D10" s="10">
        <v>3500</v>
      </c>
      <c r="E10" s="10">
        <v>3500</v>
      </c>
      <c r="F10" s="10">
        <v>2000</v>
      </c>
      <c r="G10" s="10">
        <v>2000</v>
      </c>
      <c r="H10" s="10">
        <f t="shared" ref="H10:H15" si="0">SUM(B10:G10)</f>
        <v>18100</v>
      </c>
    </row>
    <row r="11" spans="1:8" x14ac:dyDescent="0.4">
      <c r="A11" s="9" t="s">
        <v>11</v>
      </c>
      <c r="B11" s="10">
        <v>4100</v>
      </c>
      <c r="C11" s="10">
        <v>2600</v>
      </c>
      <c r="D11" s="10">
        <v>2500</v>
      </c>
      <c r="E11" s="10">
        <v>3300</v>
      </c>
      <c r="F11" s="10">
        <v>2000</v>
      </c>
      <c r="G11" s="10">
        <v>2000</v>
      </c>
      <c r="H11" s="10">
        <f t="shared" si="0"/>
        <v>16500</v>
      </c>
    </row>
    <row r="12" spans="1:8" x14ac:dyDescent="0.4">
      <c r="A12" s="9" t="s">
        <v>12</v>
      </c>
      <c r="B12" s="10">
        <v>4500</v>
      </c>
      <c r="C12" s="10">
        <v>2900</v>
      </c>
      <c r="D12" s="10">
        <v>3000</v>
      </c>
      <c r="E12" s="10">
        <v>3700</v>
      </c>
      <c r="F12" s="10">
        <v>2500</v>
      </c>
      <c r="G12" s="10">
        <v>2600</v>
      </c>
      <c r="H12" s="10">
        <f t="shared" si="0"/>
        <v>19200</v>
      </c>
    </row>
    <row r="13" spans="1:8" x14ac:dyDescent="0.4">
      <c r="A13" s="9" t="s">
        <v>13</v>
      </c>
      <c r="B13" s="10">
        <v>3800</v>
      </c>
      <c r="C13" s="10">
        <v>2400</v>
      </c>
      <c r="D13" s="10">
        <v>2500</v>
      </c>
      <c r="E13" s="10">
        <v>3500</v>
      </c>
      <c r="F13" s="10">
        <v>2200</v>
      </c>
      <c r="G13" s="10">
        <v>2300</v>
      </c>
      <c r="H13" s="10">
        <f t="shared" si="0"/>
        <v>16700</v>
      </c>
    </row>
    <row r="14" spans="1:8" x14ac:dyDescent="0.4">
      <c r="A14" s="9" t="s">
        <v>14</v>
      </c>
      <c r="B14" s="10">
        <v>4600</v>
      </c>
      <c r="C14" s="10">
        <v>3000</v>
      </c>
      <c r="D14" s="10">
        <v>3500</v>
      </c>
      <c r="E14" s="10">
        <v>4100</v>
      </c>
      <c r="F14" s="10">
        <v>2300</v>
      </c>
      <c r="G14" s="10">
        <v>2500</v>
      </c>
      <c r="H14" s="10">
        <f t="shared" si="0"/>
        <v>20000</v>
      </c>
    </row>
    <row r="15" spans="1:8" ht="19.5" thickBot="1" x14ac:dyDescent="0.45">
      <c r="A15" s="11" t="s">
        <v>15</v>
      </c>
      <c r="B15" s="12">
        <v>5000</v>
      </c>
      <c r="C15" s="12">
        <v>3500</v>
      </c>
      <c r="D15" s="12">
        <v>3800</v>
      </c>
      <c r="E15" s="12">
        <v>4200</v>
      </c>
      <c r="F15" s="12">
        <v>2600</v>
      </c>
      <c r="G15" s="12">
        <v>2200</v>
      </c>
      <c r="H15" s="12">
        <f t="shared" si="0"/>
        <v>21300</v>
      </c>
    </row>
    <row r="16" spans="1:8" x14ac:dyDescent="0.4">
      <c r="A16" s="13" t="s">
        <v>9</v>
      </c>
      <c r="B16" s="14">
        <f t="shared" ref="B16:H16" si="1">SUM(B10:B15)</f>
        <v>26300</v>
      </c>
      <c r="C16" s="14">
        <f t="shared" si="1"/>
        <v>17200</v>
      </c>
      <c r="D16" s="14">
        <f t="shared" si="1"/>
        <v>18800</v>
      </c>
      <c r="E16" s="14">
        <f t="shared" si="1"/>
        <v>22300</v>
      </c>
      <c r="F16" s="14">
        <f t="shared" si="1"/>
        <v>13600</v>
      </c>
      <c r="G16" s="14">
        <f t="shared" si="1"/>
        <v>13600</v>
      </c>
      <c r="H16" s="14">
        <f t="shared" si="1"/>
        <v>111800</v>
      </c>
    </row>
    <row r="17" spans="1:8" ht="19.5" thickBot="1" x14ac:dyDescent="0.45">
      <c r="A17" s="15" t="s">
        <v>16</v>
      </c>
      <c r="B17" s="16">
        <f t="shared" ref="B17:H17" si="2">AVERAGE(B10:B15)</f>
        <v>4383.333333333333</v>
      </c>
      <c r="C17" s="16">
        <f t="shared" si="2"/>
        <v>2866.6666666666665</v>
      </c>
      <c r="D17" s="16">
        <f t="shared" si="2"/>
        <v>3133.3333333333335</v>
      </c>
      <c r="E17" s="16">
        <f t="shared" si="2"/>
        <v>3716.6666666666665</v>
      </c>
      <c r="F17" s="16">
        <f t="shared" si="2"/>
        <v>2266.6666666666665</v>
      </c>
      <c r="G17" s="16">
        <f t="shared" si="2"/>
        <v>2266.6666666666665</v>
      </c>
      <c r="H17" s="16">
        <f t="shared" si="2"/>
        <v>18633.333333333332</v>
      </c>
    </row>
    <row r="18" spans="1:8" x14ac:dyDescent="0.4">
      <c r="B18" s="17"/>
      <c r="C18" s="17"/>
      <c r="D18" s="17"/>
      <c r="E18" s="17"/>
      <c r="F18" s="17"/>
      <c r="G18" s="17"/>
      <c r="H18" s="17"/>
    </row>
    <row r="20" spans="1:8" x14ac:dyDescent="0.4">
      <c r="A20" s="3" t="s">
        <v>17</v>
      </c>
    </row>
    <row r="21" spans="1:8" x14ac:dyDescent="0.4">
      <c r="A21" s="18"/>
      <c r="B21" s="19" t="s">
        <v>3</v>
      </c>
      <c r="C21" s="19" t="s">
        <v>4</v>
      </c>
      <c r="D21" s="19" t="s">
        <v>5</v>
      </c>
      <c r="E21" s="19" t="s">
        <v>6</v>
      </c>
      <c r="F21" s="19" t="s">
        <v>7</v>
      </c>
      <c r="G21" s="19" t="s">
        <v>8</v>
      </c>
      <c r="H21" s="19" t="s">
        <v>9</v>
      </c>
    </row>
    <row r="22" spans="1:8" x14ac:dyDescent="0.4">
      <c r="A22" s="20" t="s">
        <v>10</v>
      </c>
      <c r="B22" s="10">
        <v>3580</v>
      </c>
      <c r="C22" s="10">
        <v>1980</v>
      </c>
      <c r="D22" s="10">
        <v>2830</v>
      </c>
      <c r="E22" s="10">
        <v>2550</v>
      </c>
      <c r="F22" s="10">
        <v>1990</v>
      </c>
      <c r="G22" s="10">
        <v>1430</v>
      </c>
      <c r="H22" s="10">
        <f t="shared" ref="H22:H27" si="3">SUM(B22:G22)</f>
        <v>14360</v>
      </c>
    </row>
    <row r="23" spans="1:8" x14ac:dyDescent="0.4">
      <c r="A23" s="20" t="s">
        <v>18</v>
      </c>
      <c r="B23" s="10">
        <v>3210</v>
      </c>
      <c r="C23" s="10">
        <v>1750</v>
      </c>
      <c r="D23" s="10">
        <v>2450</v>
      </c>
      <c r="E23" s="10">
        <v>2350</v>
      </c>
      <c r="F23" s="10">
        <v>1820</v>
      </c>
      <c r="G23" s="10">
        <v>1560</v>
      </c>
      <c r="H23" s="10">
        <f t="shared" si="3"/>
        <v>13140</v>
      </c>
    </row>
    <row r="24" spans="1:8" x14ac:dyDescent="0.4">
      <c r="A24" s="20" t="s">
        <v>12</v>
      </c>
      <c r="B24" s="10">
        <v>3350</v>
      </c>
      <c r="C24" s="10">
        <v>1850</v>
      </c>
      <c r="D24" s="10">
        <v>2980</v>
      </c>
      <c r="E24" s="10">
        <v>2890</v>
      </c>
      <c r="F24" s="10">
        <v>2150</v>
      </c>
      <c r="G24" s="10">
        <v>1220</v>
      </c>
      <c r="H24" s="10">
        <f t="shared" si="3"/>
        <v>14440</v>
      </c>
    </row>
    <row r="25" spans="1:8" x14ac:dyDescent="0.4">
      <c r="A25" s="20" t="s">
        <v>13</v>
      </c>
      <c r="B25" s="10">
        <v>2990</v>
      </c>
      <c r="C25" s="10">
        <v>1350</v>
      </c>
      <c r="D25" s="10">
        <v>2320</v>
      </c>
      <c r="E25" s="10">
        <v>2260</v>
      </c>
      <c r="F25" s="10">
        <v>1850</v>
      </c>
      <c r="G25" s="10">
        <v>1980</v>
      </c>
      <c r="H25" s="10">
        <f t="shared" si="3"/>
        <v>12750</v>
      </c>
    </row>
    <row r="26" spans="1:8" x14ac:dyDescent="0.4">
      <c r="A26" s="20" t="s">
        <v>14</v>
      </c>
      <c r="B26" s="10">
        <v>3750</v>
      </c>
      <c r="C26" s="10">
        <v>1970</v>
      </c>
      <c r="D26" s="10">
        <v>3100</v>
      </c>
      <c r="E26" s="10">
        <v>3120</v>
      </c>
      <c r="F26" s="10">
        <v>2120</v>
      </c>
      <c r="G26" s="10">
        <v>1580</v>
      </c>
      <c r="H26" s="10">
        <f t="shared" si="3"/>
        <v>15640</v>
      </c>
    </row>
    <row r="27" spans="1:8" ht="19.5" thickBot="1" x14ac:dyDescent="0.45">
      <c r="A27" s="21" t="s">
        <v>15</v>
      </c>
      <c r="B27" s="12">
        <v>4020</v>
      </c>
      <c r="C27" s="12">
        <v>2050</v>
      </c>
      <c r="D27" s="12">
        <v>3550</v>
      </c>
      <c r="E27" s="12">
        <v>3400</v>
      </c>
      <c r="F27" s="12">
        <v>2550</v>
      </c>
      <c r="G27" s="12">
        <v>1780</v>
      </c>
      <c r="H27" s="12">
        <f t="shared" si="3"/>
        <v>17350</v>
      </c>
    </row>
    <row r="28" spans="1:8" x14ac:dyDescent="0.4">
      <c r="A28" s="22" t="s">
        <v>9</v>
      </c>
      <c r="B28" s="14">
        <f t="shared" ref="B28:H28" si="4">SUM(B22:B27)</f>
        <v>20900</v>
      </c>
      <c r="C28" s="14">
        <f t="shared" si="4"/>
        <v>10950</v>
      </c>
      <c r="D28" s="14">
        <f t="shared" si="4"/>
        <v>17230</v>
      </c>
      <c r="E28" s="14">
        <f t="shared" si="4"/>
        <v>16570</v>
      </c>
      <c r="F28" s="14">
        <f t="shared" si="4"/>
        <v>12480</v>
      </c>
      <c r="G28" s="14">
        <f t="shared" si="4"/>
        <v>9550</v>
      </c>
      <c r="H28" s="14">
        <f t="shared" si="4"/>
        <v>87680</v>
      </c>
    </row>
    <row r="29" spans="1:8" ht="19.5" thickBot="1" x14ac:dyDescent="0.45">
      <c r="A29" s="21" t="s">
        <v>16</v>
      </c>
      <c r="B29" s="16">
        <f t="shared" ref="B29:H29" si="5">AVERAGE(B22:B27)</f>
        <v>3483.3333333333335</v>
      </c>
      <c r="C29" s="16">
        <f t="shared" si="5"/>
        <v>1825</v>
      </c>
      <c r="D29" s="16">
        <f t="shared" si="5"/>
        <v>2871.6666666666665</v>
      </c>
      <c r="E29" s="16">
        <f t="shared" si="5"/>
        <v>2761.6666666666665</v>
      </c>
      <c r="F29" s="16">
        <f t="shared" si="5"/>
        <v>2080</v>
      </c>
      <c r="G29" s="16">
        <f t="shared" si="5"/>
        <v>1591.6666666666667</v>
      </c>
      <c r="H29" s="16">
        <f t="shared" si="5"/>
        <v>14613.333333333334</v>
      </c>
    </row>
    <row r="30" spans="1:8" x14ac:dyDescent="0.4">
      <c r="A30" s="23" t="s">
        <v>19</v>
      </c>
      <c r="B30" s="24">
        <v>20000</v>
      </c>
      <c r="C30" s="24">
        <v>10000</v>
      </c>
      <c r="D30" s="24">
        <v>18000</v>
      </c>
      <c r="E30" s="24">
        <v>16000</v>
      </c>
      <c r="F30" s="24">
        <v>12000</v>
      </c>
      <c r="G30" s="24">
        <v>10000</v>
      </c>
      <c r="H30" s="24">
        <f>SUM(B30:G30)</f>
        <v>86000</v>
      </c>
    </row>
    <row r="31" spans="1:8" x14ac:dyDescent="0.4">
      <c r="A31" s="20" t="s">
        <v>20</v>
      </c>
      <c r="B31" s="25">
        <f t="shared" ref="B31:H31" si="6">B28-B30</f>
        <v>900</v>
      </c>
      <c r="C31" s="25">
        <f t="shared" si="6"/>
        <v>950</v>
      </c>
      <c r="D31" s="25">
        <f t="shared" si="6"/>
        <v>-770</v>
      </c>
      <c r="E31" s="25">
        <f t="shared" si="6"/>
        <v>570</v>
      </c>
      <c r="F31" s="25">
        <f t="shared" si="6"/>
        <v>480</v>
      </c>
      <c r="G31" s="25">
        <f t="shared" si="6"/>
        <v>-450</v>
      </c>
      <c r="H31" s="25">
        <f t="shared" si="6"/>
        <v>1680</v>
      </c>
    </row>
    <row r="32" spans="1:8" x14ac:dyDescent="0.4">
      <c r="A32" s="20" t="s">
        <v>21</v>
      </c>
      <c r="B32" s="26">
        <f t="shared" ref="B32:H32" si="7">B28/B30</f>
        <v>1.0449999999999999</v>
      </c>
      <c r="C32" s="26">
        <f t="shared" si="7"/>
        <v>1.095</v>
      </c>
      <c r="D32" s="26">
        <f t="shared" si="7"/>
        <v>0.9572222222222222</v>
      </c>
      <c r="E32" s="26">
        <f t="shared" si="7"/>
        <v>1.035625</v>
      </c>
      <c r="F32" s="26">
        <f t="shared" si="7"/>
        <v>1.04</v>
      </c>
      <c r="G32" s="26">
        <f t="shared" si="7"/>
        <v>0.95499999999999996</v>
      </c>
      <c r="H32" s="26">
        <f t="shared" si="7"/>
        <v>1.0195348837209302</v>
      </c>
    </row>
  </sheetData>
  <mergeCells count="2">
    <mergeCell ref="A3:H3"/>
    <mergeCell ref="G8:H8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cp:lastPrinted>2018-09-17T06:40:58Z</cp:lastPrinted>
  <dcterms:created xsi:type="dcterms:W3CDTF">2018-09-17T06:30:45Z</dcterms:created>
  <dcterms:modified xsi:type="dcterms:W3CDTF">2018-09-17T06:42:07Z</dcterms:modified>
</cp:coreProperties>
</file>