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13_ncr:1_{BF23BB84-BBFB-4801-AA3E-447BE59D12D5}" xr6:coauthVersionLast="37" xr6:coauthVersionMax="37" xr10:uidLastSave="{00000000-0000-0000-0000-000000000000}"/>
  <bookViews>
    <workbookView xWindow="0" yWindow="0" windowWidth="19020" windowHeight="7155" xr2:uid="{00000000-000D-0000-FFFF-FFFF00000000}"/>
  </bookViews>
  <sheets>
    <sheet name="札幌" sheetId="1" r:id="rId1"/>
    <sheet name="仙台" sheetId="2" r:id="rId2"/>
    <sheet name="東京" sheetId="5" r:id="rId3"/>
    <sheet name="横浜" sheetId="4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11" i="5" s="1"/>
  <c r="F6" i="5"/>
  <c r="F7" i="5"/>
  <c r="F8" i="5"/>
  <c r="F9" i="5"/>
  <c r="F10" i="5"/>
  <c r="B11" i="5"/>
  <c r="B15" i="5" s="1"/>
  <c r="C11" i="5"/>
  <c r="C14" i="5" s="1"/>
  <c r="D11" i="5"/>
  <c r="D14" i="5" s="1"/>
  <c r="E11" i="5"/>
  <c r="E14" i="5" s="1"/>
  <c r="B12" i="5"/>
  <c r="C12" i="5"/>
  <c r="D12" i="5"/>
  <c r="E12" i="5"/>
  <c r="F13" i="5"/>
  <c r="C15" i="5"/>
  <c r="D15" i="5"/>
  <c r="E15" i="5"/>
  <c r="F15" i="5" l="1"/>
  <c r="F14" i="5"/>
  <c r="F12" i="5"/>
  <c r="B14" i="5"/>
  <c r="F13" i="4"/>
  <c r="E12" i="4"/>
  <c r="D12" i="4"/>
  <c r="C12" i="4"/>
  <c r="B12" i="4"/>
  <c r="E11" i="4"/>
  <c r="E15" i="4" s="1"/>
  <c r="D11" i="4"/>
  <c r="D15" i="4" s="1"/>
  <c r="C11" i="4"/>
  <c r="C14" i="4" s="1"/>
  <c r="B11" i="4"/>
  <c r="B15" i="4" s="1"/>
  <c r="F10" i="4"/>
  <c r="F9" i="4"/>
  <c r="F8" i="4"/>
  <c r="F7" i="4"/>
  <c r="F6" i="4"/>
  <c r="F5" i="4"/>
  <c r="F13" i="2"/>
  <c r="E12" i="2"/>
  <c r="D12" i="2"/>
  <c r="C12" i="2"/>
  <c r="B12" i="2"/>
  <c r="E11" i="2"/>
  <c r="E15" i="2" s="1"/>
  <c r="D11" i="2"/>
  <c r="D14" i="2" s="1"/>
  <c r="C11" i="2"/>
  <c r="C15" i="2" s="1"/>
  <c r="B11" i="2"/>
  <c r="B15" i="2" s="1"/>
  <c r="F10" i="2"/>
  <c r="F9" i="2"/>
  <c r="F8" i="2"/>
  <c r="F7" i="2"/>
  <c r="F6" i="2"/>
  <c r="F5" i="2"/>
  <c r="F11" i="4" l="1"/>
  <c r="F15" i="4" s="1"/>
  <c r="B14" i="4"/>
  <c r="F12" i="4"/>
  <c r="D14" i="4"/>
  <c r="F12" i="2"/>
  <c r="E14" i="2"/>
  <c r="C14" i="2"/>
  <c r="C15" i="4"/>
  <c r="E14" i="4"/>
  <c r="D15" i="2"/>
  <c r="B14" i="2"/>
  <c r="F11" i="2"/>
  <c r="F13" i="1"/>
  <c r="E12" i="1"/>
  <c r="D12" i="1"/>
  <c r="C12" i="1"/>
  <c r="B12" i="1"/>
  <c r="E11" i="1"/>
  <c r="E15" i="1" s="1"/>
  <c r="D11" i="1"/>
  <c r="D14" i="1" s="1"/>
  <c r="C11" i="1"/>
  <c r="C15" i="1" s="1"/>
  <c r="B11" i="1"/>
  <c r="B15" i="1" s="1"/>
  <c r="F10" i="1"/>
  <c r="F9" i="1"/>
  <c r="F8" i="1"/>
  <c r="F7" i="1"/>
  <c r="F6" i="1"/>
  <c r="F5" i="1"/>
  <c r="E14" i="1" l="1"/>
  <c r="F14" i="4"/>
  <c r="F12" i="1"/>
  <c r="F15" i="2"/>
  <c r="F14" i="2"/>
  <c r="B14" i="1"/>
  <c r="F11" i="1"/>
  <c r="C14" i="1"/>
  <c r="D15" i="1"/>
  <c r="F15" i="1" l="1"/>
  <c r="F14" i="1"/>
</calcChain>
</file>

<file path=xl/sharedStrings.xml><?xml version="1.0" encoding="utf-8"?>
<sst xmlns="http://schemas.openxmlformats.org/spreadsheetml/2006/main" count="68" uniqueCount="23">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</sst>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0" fontId="1" fillId="3" borderId="1" xfId="4" applyBorder="1">
      <alignment vertical="center"/>
    </xf>
    <xf numFmtId="0" fontId="1" fillId="3" borderId="1" xfId="4" applyBorder="1" applyAlignment="1">
      <alignment horizontal="center" vertical="center"/>
    </xf>
    <xf numFmtId="0" fontId="3" fillId="3" borderId="2" xfId="4" applyFont="1" applyBorder="1" applyAlignment="1">
      <alignment horizontal="center" vertical="center"/>
    </xf>
    <xf numFmtId="0" fontId="3" fillId="3" borderId="1" xfId="4" applyFont="1" applyBorder="1" applyAlignment="1">
      <alignment horizontal="center" vertical="center"/>
    </xf>
    <xf numFmtId="0" fontId="5" fillId="3" borderId="2" xfId="4" applyFont="1" applyBorder="1" applyAlignment="1">
      <alignment horizontal="center" vertical="center"/>
    </xf>
    <xf numFmtId="0" fontId="5" fillId="3" borderId="1" xfId="4" applyFont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5">
    <cellStyle name="40% - アクセント 5" xfId="4" builtinId="47"/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5"/>
  <sheetViews>
    <sheetView tabSelected="1" zoomScaleNormal="100" zoomScaleSheetLayoutView="100" workbookViewId="0">
      <selection activeCell="B4" sqref="B4"/>
    </sheetView>
  </sheetViews>
  <sheetFormatPr defaultRowHeight="18.75" x14ac:dyDescent="0.4"/>
  <cols>
    <col min="1" max="1" width="13" customWidth="1"/>
    <col min="2" max="6" width="12.875" customWidth="1"/>
  </cols>
  <sheetData>
    <row r="2" spans="1:6" ht="18.75" customHeight="1" x14ac:dyDescent="0.4">
      <c r="A2" s="1" t="s">
        <v>20</v>
      </c>
      <c r="B2" s="1"/>
      <c r="C2" s="1"/>
      <c r="D2" s="1"/>
      <c r="E2" s="1"/>
      <c r="F2" s="1"/>
    </row>
    <row r="3" spans="1:6" ht="18.75" customHeight="1" x14ac:dyDescent="0.4"/>
    <row r="4" spans="1:6" ht="18.75" customHeight="1" x14ac:dyDescent="0.4">
      <c r="A4" s="14"/>
      <c r="B4" s="16" t="s">
        <v>16</v>
      </c>
      <c r="C4" s="17" t="s">
        <v>17</v>
      </c>
      <c r="D4" s="17" t="s">
        <v>18</v>
      </c>
      <c r="E4" s="17" t="s">
        <v>19</v>
      </c>
      <c r="F4" s="17" t="s">
        <v>0</v>
      </c>
    </row>
    <row r="5" spans="1:6" ht="18.75" customHeight="1" x14ac:dyDescent="0.4">
      <c r="A5" s="20" t="s">
        <v>1</v>
      </c>
      <c r="B5" s="2">
        <v>431350</v>
      </c>
      <c r="C5" s="2">
        <v>335360</v>
      </c>
      <c r="D5" s="2">
        <v>151500</v>
      </c>
      <c r="E5" s="2">
        <v>75400</v>
      </c>
      <c r="F5" s="3">
        <f t="shared" ref="F5:F11" si="0">SUM(B5:E5)</f>
        <v>993610</v>
      </c>
    </row>
    <row r="6" spans="1:6" ht="18.75" customHeight="1" x14ac:dyDescent="0.4">
      <c r="A6" s="21" t="s">
        <v>2</v>
      </c>
      <c r="B6" s="2">
        <v>492960</v>
      </c>
      <c r="C6" s="2">
        <v>357620</v>
      </c>
      <c r="D6" s="2">
        <v>120080</v>
      </c>
      <c r="E6" s="2">
        <v>170060</v>
      </c>
      <c r="F6" s="3">
        <f t="shared" si="0"/>
        <v>1140720</v>
      </c>
    </row>
    <row r="7" spans="1:6" ht="18.75" customHeight="1" x14ac:dyDescent="0.4">
      <c r="A7" s="21" t="s">
        <v>3</v>
      </c>
      <c r="B7" s="2">
        <v>592350</v>
      </c>
      <c r="C7" s="2">
        <v>465780</v>
      </c>
      <c r="D7" s="2">
        <v>121200</v>
      </c>
      <c r="E7" s="2">
        <v>68500</v>
      </c>
      <c r="F7" s="3">
        <f t="shared" si="0"/>
        <v>1247830</v>
      </c>
    </row>
    <row r="8" spans="1:6" ht="18.75" customHeight="1" x14ac:dyDescent="0.4">
      <c r="A8" s="21" t="s">
        <v>4</v>
      </c>
      <c r="B8" s="2">
        <v>413350</v>
      </c>
      <c r="C8" s="2">
        <v>345360</v>
      </c>
      <c r="D8" s="2">
        <v>223500</v>
      </c>
      <c r="E8" s="2">
        <v>185400</v>
      </c>
      <c r="F8" s="3">
        <f t="shared" si="0"/>
        <v>1167610</v>
      </c>
    </row>
    <row r="9" spans="1:6" ht="18.75" customHeight="1" x14ac:dyDescent="0.4">
      <c r="A9" s="21" t="s">
        <v>5</v>
      </c>
      <c r="B9" s="2">
        <v>492960</v>
      </c>
      <c r="C9" s="2">
        <v>327620</v>
      </c>
      <c r="D9" s="2">
        <v>190080</v>
      </c>
      <c r="E9" s="2">
        <v>190060</v>
      </c>
      <c r="F9" s="3">
        <f t="shared" si="0"/>
        <v>1200720</v>
      </c>
    </row>
    <row r="10" spans="1:6" ht="18.75" customHeight="1" x14ac:dyDescent="0.4">
      <c r="A10" s="21" t="s">
        <v>6</v>
      </c>
      <c r="B10" s="2">
        <v>722350</v>
      </c>
      <c r="C10" s="2">
        <v>445780</v>
      </c>
      <c r="D10" s="2">
        <v>181200</v>
      </c>
      <c r="E10" s="2">
        <v>78500</v>
      </c>
      <c r="F10" s="3">
        <f t="shared" si="0"/>
        <v>1427830</v>
      </c>
    </row>
    <row r="11" spans="1:6" ht="18.75" customHeight="1" x14ac:dyDescent="0.4">
      <c r="A11" s="20" t="s">
        <v>7</v>
      </c>
      <c r="B11" s="4">
        <f t="shared" ref="B11:E11" si="1">SUM(B5:B10)</f>
        <v>3145320</v>
      </c>
      <c r="C11" s="4">
        <f t="shared" si="1"/>
        <v>2277520</v>
      </c>
      <c r="D11" s="4">
        <f t="shared" si="1"/>
        <v>987560</v>
      </c>
      <c r="E11" s="4">
        <f t="shared" si="1"/>
        <v>767920</v>
      </c>
      <c r="F11" s="3">
        <f t="shared" si="0"/>
        <v>7178320</v>
      </c>
    </row>
    <row r="12" spans="1:6" ht="18.75" customHeight="1" thickBot="1" x14ac:dyDescent="0.45">
      <c r="A12" s="22" t="s">
        <v>8</v>
      </c>
      <c r="B12" s="5">
        <f t="shared" ref="B12:F12" si="2">AVERAGE(B5:B10)</f>
        <v>524220</v>
      </c>
      <c r="C12" s="5">
        <f t="shared" si="2"/>
        <v>379586.66666666669</v>
      </c>
      <c r="D12" s="5">
        <f t="shared" si="2"/>
        <v>164593.33333333334</v>
      </c>
      <c r="E12" s="5">
        <f t="shared" si="2"/>
        <v>127986.66666666667</v>
      </c>
      <c r="F12" s="5">
        <f t="shared" si="2"/>
        <v>1196386.6666666667</v>
      </c>
    </row>
    <row r="13" spans="1:6" ht="18.75" customHeight="1" x14ac:dyDescent="0.4">
      <c r="A13" s="20" t="s">
        <v>9</v>
      </c>
      <c r="B13" s="4">
        <v>3000000</v>
      </c>
      <c r="C13" s="4">
        <v>2300000</v>
      </c>
      <c r="D13" s="4">
        <v>1000000</v>
      </c>
      <c r="E13" s="4">
        <v>750000</v>
      </c>
      <c r="F13" s="4">
        <f>SUM(B13:E13)</f>
        <v>7050000</v>
      </c>
    </row>
    <row r="14" spans="1:6" ht="18.75" customHeight="1" x14ac:dyDescent="0.4">
      <c r="A14" s="21" t="s">
        <v>10</v>
      </c>
      <c r="B14" s="3">
        <f t="shared" ref="B14:F14" si="3">B11-B13</f>
        <v>145320</v>
      </c>
      <c r="C14" s="3">
        <f t="shared" si="3"/>
        <v>-22480</v>
      </c>
      <c r="D14" s="3">
        <f t="shared" si="3"/>
        <v>-12440</v>
      </c>
      <c r="E14" s="3">
        <f t="shared" si="3"/>
        <v>17920</v>
      </c>
      <c r="F14" s="6">
        <f t="shared" si="3"/>
        <v>128320</v>
      </c>
    </row>
    <row r="15" spans="1:6" ht="18.75" customHeight="1" x14ac:dyDescent="0.4">
      <c r="A15" s="21" t="s">
        <v>11</v>
      </c>
      <c r="B15" s="7">
        <f t="shared" ref="B15:F15" si="4">B11/B13</f>
        <v>1.04844</v>
      </c>
      <c r="C15" s="7">
        <f t="shared" si="4"/>
        <v>0.9902260869565217</v>
      </c>
      <c r="D15" s="7">
        <f t="shared" si="4"/>
        <v>0.98755999999999999</v>
      </c>
      <c r="E15" s="7">
        <f t="shared" si="4"/>
        <v>1.0238933333333333</v>
      </c>
      <c r="F15" s="8">
        <f t="shared" si="4"/>
        <v>1.0182014184397163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6DC5A-E1DC-46BA-9E0C-6FA21D63C92B}">
  <dimension ref="A2:F15"/>
  <sheetViews>
    <sheetView zoomScaleNormal="100" zoomScaleSheetLayoutView="100" workbookViewId="0">
      <selection activeCell="B4" sqref="B4"/>
    </sheetView>
  </sheetViews>
  <sheetFormatPr defaultRowHeight="18.75" x14ac:dyDescent="0.4"/>
  <cols>
    <col min="1" max="1" width="13" customWidth="1"/>
    <col min="2" max="6" width="12.875" customWidth="1"/>
  </cols>
  <sheetData>
    <row r="2" spans="1:6" x14ac:dyDescent="0.4">
      <c r="A2" s="1" t="s">
        <v>21</v>
      </c>
      <c r="B2" s="1"/>
      <c r="C2" s="1"/>
      <c r="D2" s="1"/>
      <c r="E2" s="1"/>
      <c r="F2" s="1"/>
    </row>
    <row r="4" spans="1:6" x14ac:dyDescent="0.4">
      <c r="A4" s="14"/>
      <c r="B4" s="18" t="s">
        <v>16</v>
      </c>
      <c r="C4" s="19" t="s">
        <v>17</v>
      </c>
      <c r="D4" s="19" t="s">
        <v>18</v>
      </c>
      <c r="E4" s="19" t="s">
        <v>19</v>
      </c>
      <c r="F4" s="19" t="s">
        <v>0</v>
      </c>
    </row>
    <row r="5" spans="1:6" x14ac:dyDescent="0.4">
      <c r="A5" s="21" t="s">
        <v>1</v>
      </c>
      <c r="B5" s="2">
        <v>692960</v>
      </c>
      <c r="C5" s="2">
        <v>405360</v>
      </c>
      <c r="D5" s="2">
        <v>353500</v>
      </c>
      <c r="E5" s="2">
        <v>190000</v>
      </c>
      <c r="F5" s="3">
        <f t="shared" ref="F5:F11" si="0">SUM(B5:E5)</f>
        <v>1641820</v>
      </c>
    </row>
    <row r="6" spans="1:6" x14ac:dyDescent="0.4">
      <c r="A6" s="21" t="s">
        <v>2</v>
      </c>
      <c r="B6" s="2">
        <v>445620</v>
      </c>
      <c r="C6" s="2">
        <v>589960</v>
      </c>
      <c r="D6" s="2">
        <v>515080</v>
      </c>
      <c r="E6" s="2">
        <v>165060</v>
      </c>
      <c r="F6" s="3">
        <f t="shared" si="0"/>
        <v>1715720</v>
      </c>
    </row>
    <row r="7" spans="1:6" x14ac:dyDescent="0.4">
      <c r="A7" s="21" t="s">
        <v>3</v>
      </c>
      <c r="B7" s="2">
        <v>750350</v>
      </c>
      <c r="C7" s="2">
        <v>575780</v>
      </c>
      <c r="D7" s="2">
        <v>445200</v>
      </c>
      <c r="E7" s="2">
        <v>125500</v>
      </c>
      <c r="F7" s="3">
        <f t="shared" si="0"/>
        <v>1896830</v>
      </c>
    </row>
    <row r="8" spans="1:6" x14ac:dyDescent="0.4">
      <c r="A8" s="21" t="s">
        <v>4</v>
      </c>
      <c r="B8" s="2">
        <v>715450</v>
      </c>
      <c r="C8" s="2">
        <v>455360</v>
      </c>
      <c r="D8" s="2">
        <v>353500</v>
      </c>
      <c r="E8" s="2">
        <v>180000</v>
      </c>
      <c r="F8" s="3">
        <f t="shared" si="0"/>
        <v>1704310</v>
      </c>
    </row>
    <row r="9" spans="1:6" x14ac:dyDescent="0.4">
      <c r="A9" s="21" t="s">
        <v>5</v>
      </c>
      <c r="B9" s="2">
        <v>545620</v>
      </c>
      <c r="C9" s="2">
        <v>589960</v>
      </c>
      <c r="D9" s="2">
        <v>585080</v>
      </c>
      <c r="E9" s="2">
        <v>175060</v>
      </c>
      <c r="F9" s="3">
        <f t="shared" si="0"/>
        <v>1895720</v>
      </c>
    </row>
    <row r="10" spans="1:6" x14ac:dyDescent="0.4">
      <c r="A10" s="21" t="s">
        <v>6</v>
      </c>
      <c r="B10" s="2">
        <v>750350</v>
      </c>
      <c r="C10" s="2">
        <v>545780</v>
      </c>
      <c r="D10" s="2">
        <v>485200</v>
      </c>
      <c r="E10" s="2">
        <v>177500</v>
      </c>
      <c r="F10" s="3">
        <f t="shared" si="0"/>
        <v>1958830</v>
      </c>
    </row>
    <row r="11" spans="1:6" x14ac:dyDescent="0.4">
      <c r="A11" s="20" t="s">
        <v>7</v>
      </c>
      <c r="B11" s="4">
        <f t="shared" ref="B11:E11" si="1">SUM(B5:B10)</f>
        <v>3900350</v>
      </c>
      <c r="C11" s="4">
        <f t="shared" si="1"/>
        <v>3162200</v>
      </c>
      <c r="D11" s="4">
        <f t="shared" si="1"/>
        <v>2737560</v>
      </c>
      <c r="E11" s="4">
        <f t="shared" si="1"/>
        <v>1013120</v>
      </c>
      <c r="F11" s="3">
        <f t="shared" si="0"/>
        <v>10813230</v>
      </c>
    </row>
    <row r="12" spans="1:6" ht="19.5" thickBot="1" x14ac:dyDescent="0.45">
      <c r="A12" s="22" t="s">
        <v>8</v>
      </c>
      <c r="B12" s="5">
        <f t="shared" ref="B12:F12" si="2">AVERAGE(B5:B10)</f>
        <v>650058.33333333337</v>
      </c>
      <c r="C12" s="5">
        <f t="shared" si="2"/>
        <v>527033.33333333337</v>
      </c>
      <c r="D12" s="5">
        <f t="shared" si="2"/>
        <v>456260</v>
      </c>
      <c r="E12" s="5">
        <f t="shared" si="2"/>
        <v>168853.33333333334</v>
      </c>
      <c r="F12" s="9">
        <f t="shared" si="2"/>
        <v>1802205</v>
      </c>
    </row>
    <row r="13" spans="1:6" x14ac:dyDescent="0.4">
      <c r="A13" s="20" t="s">
        <v>9</v>
      </c>
      <c r="B13" s="10">
        <v>4000000</v>
      </c>
      <c r="C13" s="10">
        <v>3000000</v>
      </c>
      <c r="D13" s="10">
        <v>2550000</v>
      </c>
      <c r="E13" s="10">
        <v>1000000</v>
      </c>
      <c r="F13" s="4">
        <f>SUM(B13:E13)</f>
        <v>10550000</v>
      </c>
    </row>
    <row r="14" spans="1:6" x14ac:dyDescent="0.4">
      <c r="A14" s="21" t="s">
        <v>10</v>
      </c>
      <c r="B14" s="11">
        <f t="shared" ref="B14:F14" si="3">B11-B13</f>
        <v>-99650</v>
      </c>
      <c r="C14" s="11">
        <f t="shared" si="3"/>
        <v>162200</v>
      </c>
      <c r="D14" s="11">
        <f t="shared" si="3"/>
        <v>187560</v>
      </c>
      <c r="E14" s="11">
        <f t="shared" si="3"/>
        <v>13120</v>
      </c>
      <c r="F14" s="12">
        <f t="shared" si="3"/>
        <v>263230</v>
      </c>
    </row>
    <row r="15" spans="1:6" x14ac:dyDescent="0.4">
      <c r="A15" s="21" t="s">
        <v>11</v>
      </c>
      <c r="B15" s="7">
        <f t="shared" ref="B15:F15" si="4">B11/B13</f>
        <v>0.9750875</v>
      </c>
      <c r="C15" s="7">
        <f t="shared" si="4"/>
        <v>1.0540666666666667</v>
      </c>
      <c r="D15" s="7">
        <f t="shared" si="4"/>
        <v>1.0735529411764706</v>
      </c>
      <c r="E15" s="7">
        <f t="shared" si="4"/>
        <v>1.01312</v>
      </c>
      <c r="F15" s="8">
        <f t="shared" si="4"/>
        <v>1.0249507109004738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C72-566C-42C1-A33C-4CC2402A0A78}">
  <dimension ref="A2:F15"/>
  <sheetViews>
    <sheetView zoomScaleNormal="100" zoomScaleSheetLayoutView="100" workbookViewId="0">
      <selection activeCell="B4" sqref="B4"/>
    </sheetView>
  </sheetViews>
  <sheetFormatPr defaultRowHeight="18.75" x14ac:dyDescent="0.4"/>
  <cols>
    <col min="1" max="1" width="13" customWidth="1"/>
    <col min="2" max="6" width="12.875" customWidth="1"/>
  </cols>
  <sheetData>
    <row r="2" spans="1:6" x14ac:dyDescent="0.4">
      <c r="A2" s="1" t="s">
        <v>12</v>
      </c>
      <c r="B2" s="1"/>
      <c r="C2" s="1"/>
      <c r="D2" s="1"/>
      <c r="E2" s="1"/>
      <c r="F2" s="1"/>
    </row>
    <row r="4" spans="1:6" x14ac:dyDescent="0.4">
      <c r="A4" s="15"/>
      <c r="B4" s="18" t="s">
        <v>16</v>
      </c>
      <c r="C4" s="19" t="s">
        <v>17</v>
      </c>
      <c r="D4" s="19" t="s">
        <v>18</v>
      </c>
      <c r="E4" s="19" t="s">
        <v>19</v>
      </c>
      <c r="F4" s="19" t="s">
        <v>0</v>
      </c>
    </row>
    <row r="5" spans="1:6" x14ac:dyDescent="0.4">
      <c r="A5" s="21" t="s">
        <v>1</v>
      </c>
      <c r="B5" s="13">
        <v>953350</v>
      </c>
      <c r="C5" s="13">
        <v>745360</v>
      </c>
      <c r="D5" s="13">
        <v>523500</v>
      </c>
      <c r="E5" s="13">
        <v>205400</v>
      </c>
      <c r="F5" s="3">
        <f t="shared" ref="F5:F10" si="0">SUM(B5:E5)</f>
        <v>2427610</v>
      </c>
    </row>
    <row r="6" spans="1:6" x14ac:dyDescent="0.4">
      <c r="A6" s="21" t="s">
        <v>2</v>
      </c>
      <c r="B6" s="13">
        <v>909290</v>
      </c>
      <c r="C6" s="13">
        <v>775620</v>
      </c>
      <c r="D6" s="13">
        <v>509000</v>
      </c>
      <c r="E6" s="13">
        <v>180060</v>
      </c>
      <c r="F6" s="3">
        <f t="shared" si="0"/>
        <v>2373970</v>
      </c>
    </row>
    <row r="7" spans="1:6" x14ac:dyDescent="0.4">
      <c r="A7" s="21" t="s">
        <v>3</v>
      </c>
      <c r="B7" s="13">
        <v>985000</v>
      </c>
      <c r="C7" s="13">
        <v>765780</v>
      </c>
      <c r="D7" s="13">
        <v>591200</v>
      </c>
      <c r="E7" s="13">
        <v>78500</v>
      </c>
      <c r="F7" s="3">
        <f t="shared" si="0"/>
        <v>2420480</v>
      </c>
    </row>
    <row r="8" spans="1:6" x14ac:dyDescent="0.4">
      <c r="A8" s="21" t="s">
        <v>4</v>
      </c>
      <c r="B8" s="13">
        <v>903350</v>
      </c>
      <c r="C8" s="13">
        <v>615360</v>
      </c>
      <c r="D8" s="13">
        <v>523500</v>
      </c>
      <c r="E8" s="13">
        <v>95400</v>
      </c>
      <c r="F8" s="3">
        <f t="shared" si="0"/>
        <v>2137610</v>
      </c>
    </row>
    <row r="9" spans="1:6" x14ac:dyDescent="0.4">
      <c r="A9" s="21" t="s">
        <v>5</v>
      </c>
      <c r="B9" s="13">
        <v>1009290</v>
      </c>
      <c r="C9" s="13">
        <v>775620</v>
      </c>
      <c r="D9" s="13">
        <v>699000</v>
      </c>
      <c r="E9" s="13">
        <v>200060</v>
      </c>
      <c r="F9" s="3">
        <f t="shared" si="0"/>
        <v>2683970</v>
      </c>
    </row>
    <row r="10" spans="1:6" x14ac:dyDescent="0.4">
      <c r="A10" s="21" t="s">
        <v>6</v>
      </c>
      <c r="B10" s="13">
        <v>1035000</v>
      </c>
      <c r="C10" s="13">
        <v>835780</v>
      </c>
      <c r="D10" s="13">
        <v>781200</v>
      </c>
      <c r="E10" s="13">
        <v>98500</v>
      </c>
      <c r="F10" s="3">
        <f t="shared" si="0"/>
        <v>2750480</v>
      </c>
    </row>
    <row r="11" spans="1:6" x14ac:dyDescent="0.4">
      <c r="A11" s="20" t="s">
        <v>7</v>
      </c>
      <c r="B11" s="4">
        <f>SUM(B5:B10)</f>
        <v>5795280</v>
      </c>
      <c r="C11" s="4">
        <f>SUM(C5:C10)</f>
        <v>4513520</v>
      </c>
      <c r="D11" s="4">
        <f>SUM(D5:D10)</f>
        <v>3627400</v>
      </c>
      <c r="E11" s="4">
        <f>SUM(E5:E10)</f>
        <v>857920</v>
      </c>
      <c r="F11" s="3">
        <f>SUM(F5:F10)</f>
        <v>14794120</v>
      </c>
    </row>
    <row r="12" spans="1:6" ht="19.5" thickBot="1" x14ac:dyDescent="0.45">
      <c r="A12" s="22" t="s">
        <v>8</v>
      </c>
      <c r="B12" s="5">
        <f>AVERAGE(B5:B10)</f>
        <v>965880</v>
      </c>
      <c r="C12" s="5">
        <f>AVERAGE(C5:C10)</f>
        <v>752253.33333333337</v>
      </c>
      <c r="D12" s="5">
        <f>AVERAGE(D5:D10)</f>
        <v>604566.66666666663</v>
      </c>
      <c r="E12" s="5">
        <f>AVERAGE(E5:E10)</f>
        <v>142986.66666666666</v>
      </c>
      <c r="F12" s="9">
        <f>AVERAGE(F5:F10)</f>
        <v>2465686.6666666665</v>
      </c>
    </row>
    <row r="13" spans="1:6" x14ac:dyDescent="0.4">
      <c r="A13" s="23" t="s">
        <v>13</v>
      </c>
      <c r="B13" s="10">
        <v>5750000</v>
      </c>
      <c r="C13" s="10">
        <v>4500000</v>
      </c>
      <c r="D13" s="10">
        <v>3655000</v>
      </c>
      <c r="E13" s="10">
        <v>850000</v>
      </c>
      <c r="F13" s="4">
        <f>SUM(B13:E13)</f>
        <v>14755000</v>
      </c>
    </row>
    <row r="14" spans="1:6" x14ac:dyDescent="0.4">
      <c r="A14" s="24" t="s">
        <v>14</v>
      </c>
      <c r="B14" s="11">
        <f>B11-B13</f>
        <v>45280</v>
      </c>
      <c r="C14" s="11">
        <f>C11-C13</f>
        <v>13520</v>
      </c>
      <c r="D14" s="11">
        <f>D11-D13</f>
        <v>-27600</v>
      </c>
      <c r="E14" s="11">
        <f>E11-E13</f>
        <v>7920</v>
      </c>
      <c r="F14" s="12">
        <f>F11-F13</f>
        <v>39120</v>
      </c>
    </row>
    <row r="15" spans="1:6" x14ac:dyDescent="0.4">
      <c r="A15" s="24" t="s">
        <v>15</v>
      </c>
      <c r="B15" s="7">
        <f>B11/B13</f>
        <v>1.0078747826086956</v>
      </c>
      <c r="C15" s="7">
        <f>C11/C13</f>
        <v>1.0030044444444444</v>
      </c>
      <c r="D15" s="7">
        <f>D11/D13</f>
        <v>0.99244870041039668</v>
      </c>
      <c r="E15" s="7">
        <f>E11/E13</f>
        <v>1.0093176470588234</v>
      </c>
      <c r="F15" s="8">
        <f>F11/F13</f>
        <v>1.0026513046424941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C135B-47A5-46EF-8B63-838CD8DE6F6F}">
  <dimension ref="A2:F15"/>
  <sheetViews>
    <sheetView zoomScaleNormal="100" zoomScaleSheetLayoutView="100" workbookViewId="0">
      <selection activeCell="A5" sqref="A5"/>
    </sheetView>
  </sheetViews>
  <sheetFormatPr defaultRowHeight="18.75" x14ac:dyDescent="0.4"/>
  <cols>
    <col min="1" max="1" width="13" customWidth="1"/>
    <col min="2" max="6" width="12.875" customWidth="1"/>
  </cols>
  <sheetData>
    <row r="2" spans="1:6" x14ac:dyDescent="0.4">
      <c r="A2" s="1" t="s">
        <v>22</v>
      </c>
      <c r="B2" s="1"/>
      <c r="C2" s="1"/>
      <c r="D2" s="1"/>
      <c r="E2" s="1"/>
      <c r="F2" s="1"/>
    </row>
    <row r="4" spans="1:6" x14ac:dyDescent="0.4">
      <c r="A4" s="15"/>
      <c r="B4" s="18" t="s">
        <v>16</v>
      </c>
      <c r="C4" s="19" t="s">
        <v>17</v>
      </c>
      <c r="D4" s="19" t="s">
        <v>18</v>
      </c>
      <c r="E4" s="19" t="s">
        <v>19</v>
      </c>
      <c r="F4" s="19" t="s">
        <v>0</v>
      </c>
    </row>
    <row r="5" spans="1:6" x14ac:dyDescent="0.4">
      <c r="A5" s="21" t="s">
        <v>1</v>
      </c>
      <c r="B5" s="13">
        <v>913350</v>
      </c>
      <c r="C5" s="13">
        <v>715360</v>
      </c>
      <c r="D5" s="13">
        <v>513500</v>
      </c>
      <c r="E5" s="13">
        <v>195400</v>
      </c>
      <c r="F5" s="3">
        <f t="shared" ref="F5:F10" si="0">SUM(B5:E5)</f>
        <v>2337610</v>
      </c>
    </row>
    <row r="6" spans="1:6" x14ac:dyDescent="0.4">
      <c r="A6" s="21" t="s">
        <v>2</v>
      </c>
      <c r="B6" s="13">
        <v>869290</v>
      </c>
      <c r="C6" s="13">
        <v>725620</v>
      </c>
      <c r="D6" s="13">
        <v>499000</v>
      </c>
      <c r="E6" s="13">
        <v>160060</v>
      </c>
      <c r="F6" s="3">
        <f t="shared" si="0"/>
        <v>2253970</v>
      </c>
    </row>
    <row r="7" spans="1:6" x14ac:dyDescent="0.4">
      <c r="A7" s="21" t="s">
        <v>3</v>
      </c>
      <c r="B7" s="13">
        <v>915000</v>
      </c>
      <c r="C7" s="13">
        <v>715780</v>
      </c>
      <c r="D7" s="13">
        <v>521200</v>
      </c>
      <c r="E7" s="13">
        <v>71500</v>
      </c>
      <c r="F7" s="3">
        <f t="shared" si="0"/>
        <v>2223480</v>
      </c>
    </row>
    <row r="8" spans="1:6" x14ac:dyDescent="0.4">
      <c r="A8" s="21" t="s">
        <v>4</v>
      </c>
      <c r="B8" s="13">
        <v>813350</v>
      </c>
      <c r="C8" s="13">
        <v>615360</v>
      </c>
      <c r="D8" s="13">
        <v>433500</v>
      </c>
      <c r="E8" s="13">
        <v>91400</v>
      </c>
      <c r="F8" s="3">
        <f t="shared" si="0"/>
        <v>1953610</v>
      </c>
    </row>
    <row r="9" spans="1:6" x14ac:dyDescent="0.4">
      <c r="A9" s="21" t="s">
        <v>5</v>
      </c>
      <c r="B9" s="13">
        <v>910290</v>
      </c>
      <c r="C9" s="13">
        <v>735620</v>
      </c>
      <c r="D9" s="13">
        <v>619000</v>
      </c>
      <c r="E9" s="13">
        <v>190060</v>
      </c>
      <c r="F9" s="3">
        <f t="shared" si="0"/>
        <v>2454970</v>
      </c>
    </row>
    <row r="10" spans="1:6" x14ac:dyDescent="0.4">
      <c r="A10" s="21" t="s">
        <v>6</v>
      </c>
      <c r="B10" s="13">
        <v>923500</v>
      </c>
      <c r="C10" s="13">
        <v>825780</v>
      </c>
      <c r="D10" s="13">
        <v>721200</v>
      </c>
      <c r="E10" s="13">
        <v>91500</v>
      </c>
      <c r="F10" s="3">
        <f t="shared" si="0"/>
        <v>2561980</v>
      </c>
    </row>
    <row r="11" spans="1:6" x14ac:dyDescent="0.4">
      <c r="A11" s="20" t="s">
        <v>7</v>
      </c>
      <c r="B11" s="4">
        <f>SUM(B5:B10)</f>
        <v>5344780</v>
      </c>
      <c r="C11" s="4">
        <f t="shared" ref="C11:E11" si="1">SUM(C5:C10)</f>
        <v>4333520</v>
      </c>
      <c r="D11" s="4">
        <f t="shared" si="1"/>
        <v>3307400</v>
      </c>
      <c r="E11" s="4">
        <f t="shared" si="1"/>
        <v>799920</v>
      </c>
      <c r="F11" s="3">
        <f>SUM(F5:F10)</f>
        <v>13785620</v>
      </c>
    </row>
    <row r="12" spans="1:6" ht="19.5" thickBot="1" x14ac:dyDescent="0.45">
      <c r="A12" s="22" t="s">
        <v>8</v>
      </c>
      <c r="B12" s="5">
        <f>AVERAGE(B5:B10)</f>
        <v>890796.66666666663</v>
      </c>
      <c r="C12" s="5">
        <f t="shared" ref="C12:F12" si="2">AVERAGE(C5:C10)</f>
        <v>722253.33333333337</v>
      </c>
      <c r="D12" s="5">
        <f t="shared" si="2"/>
        <v>551233.33333333337</v>
      </c>
      <c r="E12" s="5">
        <f t="shared" si="2"/>
        <v>133320</v>
      </c>
      <c r="F12" s="9">
        <f t="shared" si="2"/>
        <v>2297603.3333333335</v>
      </c>
    </row>
    <row r="13" spans="1:6" x14ac:dyDescent="0.4">
      <c r="A13" s="23" t="s">
        <v>13</v>
      </c>
      <c r="B13" s="10">
        <v>5000000</v>
      </c>
      <c r="C13" s="10">
        <v>4200000</v>
      </c>
      <c r="D13" s="10">
        <v>3400000</v>
      </c>
      <c r="E13" s="10">
        <v>800000</v>
      </c>
      <c r="F13" s="4">
        <f>SUM(B13:E13)</f>
        <v>13400000</v>
      </c>
    </row>
    <row r="14" spans="1:6" x14ac:dyDescent="0.4">
      <c r="A14" s="24" t="s">
        <v>14</v>
      </c>
      <c r="B14" s="11">
        <f>B11-B13</f>
        <v>344780</v>
      </c>
      <c r="C14" s="11">
        <f t="shared" ref="C14:F14" si="3">C11-C13</f>
        <v>133520</v>
      </c>
      <c r="D14" s="11">
        <f t="shared" si="3"/>
        <v>-92600</v>
      </c>
      <c r="E14" s="11">
        <f t="shared" si="3"/>
        <v>-80</v>
      </c>
      <c r="F14" s="12">
        <f t="shared" si="3"/>
        <v>385620</v>
      </c>
    </row>
    <row r="15" spans="1:6" x14ac:dyDescent="0.4">
      <c r="A15" s="24" t="s">
        <v>15</v>
      </c>
      <c r="B15" s="7">
        <f>B11/B13</f>
        <v>1.068956</v>
      </c>
      <c r="C15" s="7">
        <f t="shared" ref="C15:F15" si="4">C11/C13</f>
        <v>1.0317904761904761</v>
      </c>
      <c r="D15" s="7">
        <f t="shared" si="4"/>
        <v>0.97276470588235298</v>
      </c>
      <c r="E15" s="7">
        <f t="shared" si="4"/>
        <v>0.99990000000000001</v>
      </c>
      <c r="F15" s="8">
        <f t="shared" si="4"/>
        <v>1.0287776119402985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札幌</vt:lpstr>
      <vt:lpstr>仙台</vt:lpstr>
      <vt:lpstr>東京</vt:lpstr>
      <vt:lpstr>横浜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2018-08-21T10:00:07Z</cp:lastPrinted>
  <dcterms:created xsi:type="dcterms:W3CDTF">2015-11-17T03:29:28Z</dcterms:created>
  <dcterms:modified xsi:type="dcterms:W3CDTF">2018-10-22T07:41:54Z</dcterms:modified>
</cp:coreProperties>
</file>