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xl/pivotTables/pivotTable5.xml" ContentType="application/vnd.openxmlformats-officedocument.spreadsheetml.pivotTable+xml"/>
  <Override PartName="/xl/pivotTables/pivotTable6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E:\ダウンロード用ファイル\5章サンプル\"/>
    </mc:Choice>
  </mc:AlternateContent>
  <bookViews>
    <workbookView xWindow="-120" yWindow="-120" windowWidth="21240" windowHeight="15390" tabRatio="787"/>
  </bookViews>
  <sheets>
    <sheet name="売上管理表" sheetId="1" r:id="rId1"/>
    <sheet name="全ショップ" sheetId="3" r:id="rId2"/>
    <sheet name="胡桃本舗" sheetId="8" r:id="rId3"/>
    <sheet name="菜ッ津堂" sheetId="7" r:id="rId4"/>
    <sheet name="桜Beans" sheetId="6" r:id="rId5"/>
    <sheet name="美乾屋" sheetId="5" r:id="rId6"/>
    <sheet name="玲豆ん堂" sheetId="4" r:id="rId7"/>
  </sheets>
  <calcPr calcId="191029"/>
  <pivotCaches>
    <pivotCache cacheId="40" r:id="rId8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I2" i="1" l="1"/>
  <c r="I3" i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</calcChain>
</file>

<file path=xl/sharedStrings.xml><?xml version="1.0" encoding="utf-8"?>
<sst xmlns="http://schemas.openxmlformats.org/spreadsheetml/2006/main" count="297" uniqueCount="44">
  <si>
    <t>カリフォルニア</t>
  </si>
  <si>
    <t>マカデミア</t>
  </si>
  <si>
    <t>ナッツ</t>
    <phoneticPr fontId="3"/>
  </si>
  <si>
    <t>菜ッ津堂</t>
    <rPh sb="0" eb="1">
      <t>ナ</t>
    </rPh>
    <rPh sb="1" eb="2">
      <t>ッ</t>
    </rPh>
    <rPh sb="2" eb="4">
      <t>ツドウ</t>
    </rPh>
    <phoneticPr fontId="3"/>
  </si>
  <si>
    <t>レーズン</t>
  </si>
  <si>
    <t>ドライフルーツ</t>
  </si>
  <si>
    <t>玲豆ん堂</t>
    <rPh sb="0" eb="4">
      <t>レイズンドウ</t>
    </rPh>
    <phoneticPr fontId="3"/>
  </si>
  <si>
    <t>アメリカ</t>
  </si>
  <si>
    <t>ブルーベリー</t>
  </si>
  <si>
    <t>ドライフルーツ</t>
    <phoneticPr fontId="3"/>
  </si>
  <si>
    <t>胡桃本舗</t>
    <rPh sb="0" eb="2">
      <t>クルミ</t>
    </rPh>
    <rPh sb="2" eb="4">
      <t>ホンポ</t>
    </rPh>
    <phoneticPr fontId="3"/>
  </si>
  <si>
    <t>アーモンド</t>
    <phoneticPr fontId="3"/>
  </si>
  <si>
    <t>ナッツ</t>
  </si>
  <si>
    <t>クルミ</t>
  </si>
  <si>
    <t>桜Beans</t>
    <rPh sb="0" eb="6">
      <t>サクラビーンズ</t>
    </rPh>
    <phoneticPr fontId="3"/>
  </si>
  <si>
    <t>インド</t>
  </si>
  <si>
    <t>カシューナッツ</t>
    <phoneticPr fontId="3"/>
  </si>
  <si>
    <t>美乾屋</t>
    <rPh sb="0" eb="1">
      <t>ビ</t>
    </rPh>
    <rPh sb="1" eb="2">
      <t>カワ</t>
    </rPh>
    <rPh sb="2" eb="3">
      <t>ヤ</t>
    </rPh>
    <phoneticPr fontId="3"/>
  </si>
  <si>
    <t>フィリピン</t>
  </si>
  <si>
    <t>パイン</t>
  </si>
  <si>
    <t xml:space="preserve">マンゴー </t>
  </si>
  <si>
    <t>ピスタチオ</t>
  </si>
  <si>
    <t xml:space="preserve">プルーン </t>
  </si>
  <si>
    <t>インド</t>
    <phoneticPr fontId="3"/>
  </si>
  <si>
    <t>売上</t>
    <rPh sb="0" eb="2">
      <t>ウリアゲ</t>
    </rPh>
    <phoneticPr fontId="3"/>
  </si>
  <si>
    <t>数量</t>
    <rPh sb="0" eb="2">
      <t>スウリョウ</t>
    </rPh>
    <phoneticPr fontId="3"/>
  </si>
  <si>
    <t>価格</t>
    <rPh sb="0" eb="2">
      <t>カカク</t>
    </rPh>
    <phoneticPr fontId="3"/>
  </si>
  <si>
    <t>原産国</t>
    <rPh sb="0" eb="2">
      <t>ゲンサン</t>
    </rPh>
    <rPh sb="2" eb="3">
      <t>コク</t>
    </rPh>
    <phoneticPr fontId="3"/>
  </si>
  <si>
    <t>商品名</t>
    <rPh sb="0" eb="3">
      <t>ショウヒンメイ</t>
    </rPh>
    <phoneticPr fontId="3"/>
  </si>
  <si>
    <t>種類</t>
    <rPh sb="0" eb="2">
      <t>シュルイ</t>
    </rPh>
    <phoneticPr fontId="3"/>
  </si>
  <si>
    <t>ショップ名</t>
    <rPh sb="4" eb="5">
      <t>メイ</t>
    </rPh>
    <phoneticPr fontId="3"/>
  </si>
  <si>
    <t>日付</t>
    <rPh sb="0" eb="2">
      <t>ヒヅケ</t>
    </rPh>
    <phoneticPr fontId="3"/>
  </si>
  <si>
    <t>No.</t>
    <phoneticPr fontId="3"/>
  </si>
  <si>
    <t>総計</t>
  </si>
  <si>
    <t>合計 / 売上</t>
  </si>
  <si>
    <t>ショップ名</t>
  </si>
  <si>
    <t>(すべて)</t>
  </si>
  <si>
    <t>種類</t>
  </si>
  <si>
    <t>原産国</t>
  </si>
  <si>
    <t>玲豆ん堂</t>
  </si>
  <si>
    <t>美乾屋</t>
  </si>
  <si>
    <t>桜Beans</t>
  </si>
  <si>
    <t>菜ッ津堂</t>
  </si>
  <si>
    <t>胡桃本舗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</si>
</sst>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yyyy/m/d;@"/>
  </numFmts>
  <fonts count="4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游ゴシック"/>
      <family val="3"/>
      <charset val="128"/>
    </font>
    <font>
      <sz val="6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31">
    <xf numFmtId="0" fontId="0" fillId="0" borderId="0" xfId="0">
      <alignment vertical="center"/>
    </xf>
    <xf numFmtId="0" fontId="2" fillId="0" borderId="0" xfId="0" applyFont="1">
      <alignment vertical="center"/>
    </xf>
    <xf numFmtId="176" fontId="2" fillId="0" borderId="0" xfId="0" applyNumberFormat="1" applyFont="1">
      <alignment vertical="center"/>
    </xf>
    <xf numFmtId="0" fontId="2" fillId="0" borderId="1" xfId="0" applyFont="1" applyBorder="1">
      <alignment vertical="center"/>
    </xf>
    <xf numFmtId="38" fontId="2" fillId="0" borderId="1" xfId="1" applyFont="1" applyBorder="1" applyAlignment="1">
      <alignment horizontal="right" vertical="center"/>
    </xf>
    <xf numFmtId="176" fontId="2" fillId="0" borderId="1" xfId="0" applyNumberFormat="1" applyFont="1" applyFill="1" applyBorder="1">
      <alignment vertical="center"/>
    </xf>
    <xf numFmtId="0" fontId="2" fillId="0" borderId="1" xfId="0" applyFont="1" applyFill="1" applyBorder="1">
      <alignment vertical="center"/>
    </xf>
    <xf numFmtId="38" fontId="2" fillId="0" borderId="1" xfId="1" applyFont="1" applyFill="1" applyBorder="1">
      <alignment vertical="center"/>
    </xf>
    <xf numFmtId="0" fontId="2" fillId="0" borderId="2" xfId="0" applyFont="1" applyBorder="1">
      <alignment vertical="center"/>
    </xf>
    <xf numFmtId="38" fontId="2" fillId="0" borderId="0" xfId="1" applyFont="1" applyFill="1" applyBorder="1">
      <alignment vertical="center"/>
    </xf>
    <xf numFmtId="0" fontId="2" fillId="0" borderId="0" xfId="0" applyFont="1" applyFill="1" applyBorder="1">
      <alignment vertical="center"/>
    </xf>
    <xf numFmtId="38" fontId="2" fillId="0" borderId="0" xfId="1" applyFont="1" applyBorder="1" applyAlignment="1">
      <alignment horizontal="right" vertical="center"/>
    </xf>
    <xf numFmtId="176" fontId="2" fillId="0" borderId="1" xfId="0" applyNumberFormat="1" applyFont="1" applyBorder="1">
      <alignment vertical="center"/>
    </xf>
    <xf numFmtId="38" fontId="2" fillId="0" borderId="1" xfId="1" applyFont="1" applyBorder="1">
      <alignment vertical="center"/>
    </xf>
    <xf numFmtId="38" fontId="2" fillId="0" borderId="0" xfId="1" applyFont="1" applyBorder="1">
      <alignment vertical="center"/>
    </xf>
    <xf numFmtId="38" fontId="2" fillId="0" borderId="1" xfId="1" applyFont="1" applyFill="1" applyBorder="1" applyAlignment="1">
      <alignment horizontal="right" vertical="center"/>
    </xf>
    <xf numFmtId="0" fontId="2" fillId="0" borderId="2" xfId="0" applyFont="1" applyFill="1" applyBorder="1">
      <alignment vertical="center"/>
    </xf>
    <xf numFmtId="14" fontId="2" fillId="0" borderId="1" xfId="0" applyNumberFormat="1" applyFont="1" applyBorder="1">
      <alignment vertical="center"/>
    </xf>
    <xf numFmtId="38" fontId="2" fillId="0" borderId="2" xfId="1" applyFont="1" applyFill="1" applyBorder="1" applyAlignment="1">
      <alignment horizontal="right" vertical="center"/>
    </xf>
    <xf numFmtId="3" fontId="2" fillId="0" borderId="0" xfId="0" applyNumberFormat="1" applyFont="1">
      <alignment vertical="center"/>
    </xf>
    <xf numFmtId="0" fontId="2" fillId="0" borderId="0" xfId="0" pivotButton="1" applyFont="1">
      <alignment vertical="center"/>
    </xf>
    <xf numFmtId="0" fontId="2" fillId="0" borderId="3" xfId="0" applyFont="1" applyBorder="1">
      <alignment vertical="center"/>
    </xf>
    <xf numFmtId="38" fontId="2" fillId="0" borderId="4" xfId="1" applyFont="1" applyBorder="1">
      <alignment vertical="center"/>
    </xf>
    <xf numFmtId="0" fontId="2" fillId="2" borderId="5" xfId="0" applyFont="1" applyFill="1" applyBorder="1">
      <alignment vertical="center"/>
    </xf>
    <xf numFmtId="0" fontId="2" fillId="2" borderId="6" xfId="0" applyFont="1" applyFill="1" applyBorder="1" applyAlignment="1">
      <alignment horizontal="center" vertical="center"/>
    </xf>
    <xf numFmtId="38" fontId="2" fillId="2" borderId="6" xfId="1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0" borderId="8" xfId="0" applyFont="1" applyBorder="1">
      <alignment vertical="center"/>
    </xf>
    <xf numFmtId="176" fontId="2" fillId="0" borderId="2" xfId="0" applyNumberFormat="1" applyFont="1" applyFill="1" applyBorder="1">
      <alignment vertical="center"/>
    </xf>
    <xf numFmtId="38" fontId="2" fillId="0" borderId="2" xfId="1" applyFont="1" applyFill="1" applyBorder="1">
      <alignment vertical="center"/>
    </xf>
    <xf numFmtId="38" fontId="2" fillId="0" borderId="9" xfId="1" applyFont="1" applyBorder="1">
      <alignment vertical="center"/>
    </xf>
  </cellXfs>
  <cellStyles count="2">
    <cellStyle name="桁区切り" xfId="1" builtinId="6"/>
    <cellStyle name="標準" xfId="0" builtinId="0"/>
  </cellStyles>
  <dxfs count="3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none"/>
      </font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none"/>
      </font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none"/>
      </font>
      <alignment horizontal="righ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none"/>
      </font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none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none"/>
      </font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none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none"/>
      </font>
      <numFmt numFmtId="176" formatCode="yyyy/m/d;@"/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none"/>
      </font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none"/>
      </font>
      <fill>
        <patternFill patternType="solid">
          <fgColor indexed="64"/>
          <bgColor theme="5" tint="0.5999938962981048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numFmt numFmtId="3" formatCode="#,##0"/>
    </dxf>
    <dxf>
      <font>
        <name val="游ゴシック"/>
        <scheme val="none"/>
      </font>
    </dxf>
    <dxf>
      <numFmt numFmtId="3" formatCode="#,##0"/>
    </dxf>
    <dxf>
      <font>
        <name val="游ゴシック"/>
        <scheme val="none"/>
      </font>
    </dxf>
    <dxf>
      <numFmt numFmtId="3" formatCode="#,##0"/>
    </dxf>
    <dxf>
      <font>
        <name val="游ゴシック"/>
        <scheme val="none"/>
      </font>
    </dxf>
    <dxf>
      <numFmt numFmtId="3" formatCode="#,##0"/>
    </dxf>
    <dxf>
      <font>
        <name val="游ゴシック"/>
        <scheme val="none"/>
      </font>
    </dxf>
    <dxf>
      <numFmt numFmtId="3" formatCode="#,##0"/>
    </dxf>
    <dxf>
      <font>
        <name val="游ゴシック"/>
        <scheme val="none"/>
      </font>
    </dxf>
    <dxf>
      <font>
        <name val="游ゴシック"/>
        <scheme val="none"/>
      </font>
    </dxf>
    <dxf>
      <font>
        <name val="游ゴシック"/>
        <scheme val="none"/>
      </font>
    </dxf>
    <dxf>
      <font>
        <name val="游ゴシック"/>
        <scheme val="none"/>
      </font>
    </dxf>
    <dxf>
      <font>
        <name val="游ゴシック"/>
        <scheme val="none"/>
      </font>
    </dxf>
    <dxf>
      <font>
        <name val="游ゴシック"/>
        <scheme val="none"/>
      </font>
    </dxf>
    <dxf>
      <font>
        <name val="游ゴシック"/>
        <scheme val="none"/>
      </font>
    </dxf>
    <dxf>
      <numFmt numFmtId="3" formatCode="#,##0"/>
    </dxf>
    <dxf>
      <font>
        <name val="游ゴシック"/>
        <scheme val="none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pivotCacheDefinition" Target="pivotCache/pivotCacheDefinition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savonsky" refreshedDate="43731.70607951389" createdVersion="5" refreshedVersion="5" minRefreshableVersion="3" recordCount="53">
  <cacheSource type="worksheet">
    <worksheetSource name="テーブル1"/>
  </cacheSource>
  <cacheFields count="9">
    <cacheField name="No." numFmtId="0">
      <sharedItems containsSemiMixedTypes="0" containsString="0" containsNumber="1" containsInteger="1" minValue="1" maxValue="53"/>
    </cacheField>
    <cacheField name="日付" numFmtId="0">
      <sharedItems containsSemiMixedTypes="0" containsNonDate="0" containsDate="1" containsString="0" minDate="2019-04-01T00:00:00" maxDate="2019-07-01T00:00:00"/>
    </cacheField>
    <cacheField name="ショップ名" numFmtId="0">
      <sharedItems count="5">
        <s v="美乾屋"/>
        <s v="桜Beans"/>
        <s v="玲豆ん堂"/>
        <s v="菜ッ津堂"/>
        <s v="胡桃本舗"/>
      </sharedItems>
    </cacheField>
    <cacheField name="種類" numFmtId="0">
      <sharedItems count="2">
        <s v="ナッツ"/>
        <s v="ドライフルーツ"/>
      </sharedItems>
    </cacheField>
    <cacheField name="商品名" numFmtId="0">
      <sharedItems/>
    </cacheField>
    <cacheField name="原産国" numFmtId="0">
      <sharedItems count="4">
        <s v="アメリカ"/>
        <s v="フィリピン"/>
        <s v="インド"/>
        <s v="カリフォルニア"/>
      </sharedItems>
    </cacheField>
    <cacheField name="価格" numFmtId="38">
      <sharedItems containsSemiMixedTypes="0" containsString="0" containsNumber="1" containsInteger="1" minValue="1000" maxValue="3000"/>
    </cacheField>
    <cacheField name="数量" numFmtId="0">
      <sharedItems containsSemiMixedTypes="0" containsString="0" containsNumber="1" containsInteger="1" minValue="4" maxValue="30" count="21">
        <n v="17"/>
        <n v="26"/>
        <n v="22"/>
        <n v="10"/>
        <n v="8"/>
        <n v="23"/>
        <n v="11"/>
        <n v="20"/>
        <n v="4"/>
        <n v="12"/>
        <n v="29"/>
        <n v="7"/>
        <n v="6"/>
        <n v="18"/>
        <n v="9"/>
        <n v="16"/>
        <n v="28"/>
        <n v="25"/>
        <n v="15"/>
        <n v="14"/>
        <n v="30"/>
      </sharedItems>
    </cacheField>
    <cacheField name="売上" numFmtId="38">
      <sharedItems containsSemiMixedTypes="0" containsString="0" containsNumber="1" containsInteger="1" minValue="4000" maxValue="660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53">
  <r>
    <n v="1"/>
    <d v="2019-04-01T00:00:00"/>
    <x v="0"/>
    <x v="0"/>
    <s v="アーモンド"/>
    <x v="0"/>
    <n v="1800"/>
    <x v="0"/>
    <n v="30600"/>
  </r>
  <r>
    <n v="2"/>
    <d v="2019-04-01T00:00:00"/>
    <x v="1"/>
    <x v="0"/>
    <s v="クルミ"/>
    <x v="0"/>
    <n v="1000"/>
    <x v="1"/>
    <n v="26000"/>
  </r>
  <r>
    <n v="3"/>
    <d v="2019-04-02T00:00:00"/>
    <x v="2"/>
    <x v="1"/>
    <s v="マンゴー "/>
    <x v="1"/>
    <n v="2800"/>
    <x v="2"/>
    <n v="61600"/>
  </r>
  <r>
    <n v="4"/>
    <d v="2019-04-03T00:00:00"/>
    <x v="3"/>
    <x v="0"/>
    <s v="カシューナッツ"/>
    <x v="2"/>
    <n v="1000"/>
    <x v="3"/>
    <n v="10000"/>
  </r>
  <r>
    <n v="5"/>
    <d v="2019-04-05T00:00:00"/>
    <x v="0"/>
    <x v="1"/>
    <s v="パイン"/>
    <x v="1"/>
    <n v="1250"/>
    <x v="4"/>
    <n v="10000"/>
  </r>
  <r>
    <n v="6"/>
    <d v="2019-04-05T00:00:00"/>
    <x v="2"/>
    <x v="1"/>
    <s v="プルーン "/>
    <x v="3"/>
    <n v="1500"/>
    <x v="5"/>
    <n v="34500"/>
  </r>
  <r>
    <n v="7"/>
    <d v="2019-04-06T00:00:00"/>
    <x v="3"/>
    <x v="0"/>
    <s v="クルミ"/>
    <x v="3"/>
    <n v="2500"/>
    <x v="2"/>
    <n v="55000"/>
  </r>
  <r>
    <n v="8"/>
    <d v="2019-04-10T00:00:00"/>
    <x v="4"/>
    <x v="1"/>
    <s v="プルーン "/>
    <x v="0"/>
    <n v="1500"/>
    <x v="6"/>
    <n v="16500"/>
  </r>
  <r>
    <n v="9"/>
    <d v="2019-04-12T00:00:00"/>
    <x v="4"/>
    <x v="0"/>
    <s v="カシューナッツ"/>
    <x v="2"/>
    <n v="1000"/>
    <x v="3"/>
    <n v="10000"/>
  </r>
  <r>
    <n v="10"/>
    <d v="2019-04-16T00:00:00"/>
    <x v="0"/>
    <x v="1"/>
    <s v="プルーン "/>
    <x v="3"/>
    <n v="1500"/>
    <x v="4"/>
    <n v="12000"/>
  </r>
  <r>
    <n v="11"/>
    <d v="2019-04-20T00:00:00"/>
    <x v="4"/>
    <x v="0"/>
    <s v="マカデミア"/>
    <x v="0"/>
    <n v="1500"/>
    <x v="7"/>
    <n v="30000"/>
  </r>
  <r>
    <n v="12"/>
    <d v="2019-04-20T00:00:00"/>
    <x v="4"/>
    <x v="1"/>
    <s v="ブルーベリー"/>
    <x v="0"/>
    <n v="1800"/>
    <x v="3"/>
    <n v="18000"/>
  </r>
  <r>
    <n v="13"/>
    <d v="2019-04-20T00:00:00"/>
    <x v="1"/>
    <x v="1"/>
    <s v="プルーン "/>
    <x v="3"/>
    <n v="1500"/>
    <x v="8"/>
    <n v="6000"/>
  </r>
  <r>
    <n v="14"/>
    <d v="2019-04-25T00:00:00"/>
    <x v="2"/>
    <x v="1"/>
    <s v="レーズン"/>
    <x v="3"/>
    <n v="1000"/>
    <x v="3"/>
    <n v="10000"/>
  </r>
  <r>
    <n v="15"/>
    <d v="2019-04-30T00:00:00"/>
    <x v="0"/>
    <x v="1"/>
    <s v="マンゴー "/>
    <x v="1"/>
    <n v="2800"/>
    <x v="9"/>
    <n v="33600"/>
  </r>
  <r>
    <n v="16"/>
    <d v="2019-04-30T00:00:00"/>
    <x v="1"/>
    <x v="0"/>
    <s v="アーモンド"/>
    <x v="0"/>
    <n v="1800"/>
    <x v="3"/>
    <n v="18000"/>
  </r>
  <r>
    <n v="17"/>
    <d v="2019-05-01T00:00:00"/>
    <x v="3"/>
    <x v="0"/>
    <s v="アーモンド"/>
    <x v="3"/>
    <n v="1800"/>
    <x v="10"/>
    <n v="52200"/>
  </r>
  <r>
    <n v="18"/>
    <d v="2019-05-01T00:00:00"/>
    <x v="3"/>
    <x v="1"/>
    <s v="プルーン "/>
    <x v="3"/>
    <n v="1500"/>
    <x v="11"/>
    <n v="10500"/>
  </r>
  <r>
    <n v="19"/>
    <d v="2019-05-01T00:00:00"/>
    <x v="1"/>
    <x v="0"/>
    <s v="マカデミア"/>
    <x v="0"/>
    <n v="1500"/>
    <x v="4"/>
    <n v="12000"/>
  </r>
  <r>
    <n v="20"/>
    <d v="2019-05-02T00:00:00"/>
    <x v="4"/>
    <x v="1"/>
    <s v="レーズン"/>
    <x v="3"/>
    <n v="1000"/>
    <x v="12"/>
    <n v="6000"/>
  </r>
  <r>
    <n v="21"/>
    <d v="2019-05-02T00:00:00"/>
    <x v="3"/>
    <x v="0"/>
    <s v="クルミ"/>
    <x v="3"/>
    <n v="1000"/>
    <x v="13"/>
    <n v="18000"/>
  </r>
  <r>
    <n v="22"/>
    <d v="2019-05-02T00:00:00"/>
    <x v="2"/>
    <x v="0"/>
    <s v="カシューナッツ"/>
    <x v="2"/>
    <n v="1000"/>
    <x v="14"/>
    <n v="9000"/>
  </r>
  <r>
    <n v="23"/>
    <d v="2019-05-05T00:00:00"/>
    <x v="0"/>
    <x v="0"/>
    <s v="クルミ"/>
    <x v="3"/>
    <n v="1000"/>
    <x v="0"/>
    <n v="17000"/>
  </r>
  <r>
    <n v="24"/>
    <d v="2019-05-05T00:00:00"/>
    <x v="0"/>
    <x v="1"/>
    <s v="レーズン"/>
    <x v="3"/>
    <n v="1000"/>
    <x v="12"/>
    <n v="6000"/>
  </r>
  <r>
    <n v="25"/>
    <d v="2019-05-05T00:00:00"/>
    <x v="2"/>
    <x v="0"/>
    <s v="アーモンド"/>
    <x v="0"/>
    <n v="1000"/>
    <x v="2"/>
    <n v="22000"/>
  </r>
  <r>
    <n v="26"/>
    <d v="2019-05-10T00:00:00"/>
    <x v="4"/>
    <x v="0"/>
    <s v="ピスタチオ"/>
    <x v="0"/>
    <n v="3000"/>
    <x v="2"/>
    <n v="66000"/>
  </r>
  <r>
    <n v="27"/>
    <d v="2019-05-10T00:00:00"/>
    <x v="0"/>
    <x v="1"/>
    <s v="プルーン "/>
    <x v="0"/>
    <n v="1500"/>
    <x v="7"/>
    <n v="30000"/>
  </r>
  <r>
    <n v="28"/>
    <d v="2019-05-10T00:00:00"/>
    <x v="1"/>
    <x v="1"/>
    <s v="ブルーベリー"/>
    <x v="0"/>
    <n v="1800"/>
    <x v="13"/>
    <n v="32400"/>
  </r>
  <r>
    <n v="29"/>
    <d v="2019-05-12T00:00:00"/>
    <x v="3"/>
    <x v="1"/>
    <s v="ブルーベリー"/>
    <x v="0"/>
    <n v="1000"/>
    <x v="14"/>
    <n v="9000"/>
  </r>
  <r>
    <n v="30"/>
    <d v="2019-05-15T00:00:00"/>
    <x v="3"/>
    <x v="0"/>
    <s v="カシューナッツ"/>
    <x v="2"/>
    <n v="2350"/>
    <x v="2"/>
    <n v="51700"/>
  </r>
  <r>
    <n v="31"/>
    <d v="2019-05-15T00:00:00"/>
    <x v="2"/>
    <x v="1"/>
    <s v="プルーン "/>
    <x v="3"/>
    <n v="1500"/>
    <x v="15"/>
    <n v="24000"/>
  </r>
  <r>
    <n v="32"/>
    <d v="2019-05-20T00:00:00"/>
    <x v="4"/>
    <x v="0"/>
    <s v="クルミ"/>
    <x v="3"/>
    <n v="2500"/>
    <x v="4"/>
    <n v="20000"/>
  </r>
  <r>
    <n v="33"/>
    <d v="2019-05-20T00:00:00"/>
    <x v="2"/>
    <x v="1"/>
    <s v="ブルーベリー"/>
    <x v="0"/>
    <n v="1800"/>
    <x v="4"/>
    <n v="14400"/>
  </r>
  <r>
    <n v="34"/>
    <d v="2019-05-25T00:00:00"/>
    <x v="0"/>
    <x v="1"/>
    <s v="ブルーベリー"/>
    <x v="0"/>
    <n v="1800"/>
    <x v="16"/>
    <n v="50400"/>
  </r>
  <r>
    <n v="35"/>
    <d v="2019-05-25T00:00:00"/>
    <x v="1"/>
    <x v="0"/>
    <s v="ピスタチオ"/>
    <x v="0"/>
    <n v="3000"/>
    <x v="11"/>
    <n v="21000"/>
  </r>
  <r>
    <n v="36"/>
    <d v="2019-05-28T00:00:00"/>
    <x v="3"/>
    <x v="1"/>
    <s v="マンゴー "/>
    <x v="1"/>
    <n v="2800"/>
    <x v="5"/>
    <n v="64400"/>
  </r>
  <r>
    <n v="37"/>
    <d v="2019-05-28T00:00:00"/>
    <x v="2"/>
    <x v="0"/>
    <s v="クルミ"/>
    <x v="0"/>
    <n v="1000"/>
    <x v="2"/>
    <n v="22000"/>
  </r>
  <r>
    <n v="38"/>
    <d v="2019-05-31T00:00:00"/>
    <x v="4"/>
    <x v="0"/>
    <s v="アーモンド"/>
    <x v="0"/>
    <n v="1000"/>
    <x v="8"/>
    <n v="4000"/>
  </r>
  <r>
    <n v="39"/>
    <d v="2019-05-31T00:00:00"/>
    <x v="1"/>
    <x v="1"/>
    <s v="パイン"/>
    <x v="1"/>
    <n v="1250"/>
    <x v="7"/>
    <n v="25000"/>
  </r>
  <r>
    <n v="40"/>
    <d v="2019-06-01T00:00:00"/>
    <x v="2"/>
    <x v="1"/>
    <s v="マンゴー "/>
    <x v="1"/>
    <n v="1000"/>
    <x v="9"/>
    <n v="12000"/>
  </r>
  <r>
    <n v="41"/>
    <d v="2019-06-03T00:00:00"/>
    <x v="0"/>
    <x v="1"/>
    <s v="パイン"/>
    <x v="1"/>
    <n v="1250"/>
    <x v="1"/>
    <n v="32500"/>
  </r>
  <r>
    <n v="42"/>
    <d v="2019-06-05T00:00:00"/>
    <x v="4"/>
    <x v="1"/>
    <s v="ブルーベリー"/>
    <x v="0"/>
    <n v="1800"/>
    <x v="3"/>
    <n v="18000"/>
  </r>
  <r>
    <n v="43"/>
    <d v="2019-06-05T00:00:00"/>
    <x v="1"/>
    <x v="1"/>
    <s v="レーズン"/>
    <x v="3"/>
    <n v="1000"/>
    <x v="17"/>
    <n v="25000"/>
  </r>
  <r>
    <n v="44"/>
    <d v="2019-06-10T00:00:00"/>
    <x v="0"/>
    <x v="0"/>
    <s v="カシューナッツ"/>
    <x v="2"/>
    <n v="1000"/>
    <x v="9"/>
    <n v="12000"/>
  </r>
  <r>
    <n v="45"/>
    <d v="2019-06-10T00:00:00"/>
    <x v="2"/>
    <x v="0"/>
    <s v="マカデミア"/>
    <x v="3"/>
    <n v="1500"/>
    <x v="3"/>
    <n v="15000"/>
  </r>
  <r>
    <n v="46"/>
    <d v="2019-06-12T00:00:00"/>
    <x v="1"/>
    <x v="0"/>
    <s v="クルミ"/>
    <x v="0"/>
    <n v="1000"/>
    <x v="18"/>
    <n v="15000"/>
  </r>
  <r>
    <n v="47"/>
    <d v="2019-06-15T00:00:00"/>
    <x v="3"/>
    <x v="1"/>
    <s v="レーズン"/>
    <x v="3"/>
    <n v="1000"/>
    <x v="19"/>
    <n v="14000"/>
  </r>
  <r>
    <n v="48"/>
    <d v="2019-06-19T00:00:00"/>
    <x v="4"/>
    <x v="0"/>
    <s v="アーモンド"/>
    <x v="3"/>
    <n v="1000"/>
    <x v="13"/>
    <n v="18000"/>
  </r>
  <r>
    <n v="49"/>
    <d v="2019-06-20T00:00:00"/>
    <x v="2"/>
    <x v="0"/>
    <s v="アーモンド"/>
    <x v="0"/>
    <n v="1000"/>
    <x v="0"/>
    <n v="17000"/>
  </r>
  <r>
    <n v="50"/>
    <d v="2019-06-21T00:00:00"/>
    <x v="4"/>
    <x v="1"/>
    <s v="レーズン"/>
    <x v="3"/>
    <n v="1000"/>
    <x v="20"/>
    <n v="30000"/>
  </r>
  <r>
    <n v="51"/>
    <d v="2019-06-26T00:00:00"/>
    <x v="3"/>
    <x v="1"/>
    <s v="ブルーベリー"/>
    <x v="0"/>
    <n v="1000"/>
    <x v="12"/>
    <n v="6000"/>
  </r>
  <r>
    <n v="52"/>
    <d v="2019-06-28T00:00:00"/>
    <x v="2"/>
    <x v="1"/>
    <s v="レーズン"/>
    <x v="3"/>
    <n v="1000"/>
    <x v="7"/>
    <n v="20000"/>
  </r>
  <r>
    <n v="53"/>
    <d v="2019-06-30T00:00:00"/>
    <x v="3"/>
    <x v="0"/>
    <s v="マカデミア"/>
    <x v="3"/>
    <n v="1500"/>
    <x v="18"/>
    <n v="225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6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ﾋﾟﾎﾞｯﾄﾃｰﾌﾞﾙ51" cacheId="40" applyNumberFormats="0" applyBorderFormats="0" applyFontFormats="0" applyPatternFormats="0" applyAlignmentFormats="0" applyWidthHeightFormats="1" dataCaption="値" missingCaption="0" updatedVersion="5" minRefreshableVersion="3" useAutoFormatting="1" itemPrintTitles="1" createdVersion="5" indent="0" compact="0" outline="1" outlineData="1" compactData="0" multipleFieldFilters="0">
  <location ref="A3:D9" firstHeaderRow="1" firstDataRow="2" firstDataCol="1" rowPageCount="1" colPageCount="1"/>
  <pivotFields count="9">
    <pivotField compact="0" showAll="0"/>
    <pivotField compact="0" showAll="0"/>
    <pivotField axis="axisPage" compact="0" showAll="0">
      <items count="6">
        <item x="4"/>
        <item x="3"/>
        <item x="1"/>
        <item x="0"/>
        <item x="2"/>
        <item t="default"/>
      </items>
    </pivotField>
    <pivotField axis="axisCol" compact="0" showAll="0">
      <items count="3">
        <item x="1"/>
        <item x="0"/>
        <item t="default"/>
      </items>
    </pivotField>
    <pivotField compact="0" showAll="0"/>
    <pivotField axis="axisRow" compact="0" showAll="0">
      <items count="5">
        <item x="3"/>
        <item x="0"/>
        <item x="1"/>
        <item x="2"/>
        <item t="default"/>
      </items>
    </pivotField>
    <pivotField compact="0" numFmtId="38" showAll="0"/>
    <pivotField compact="0" showAll="0">
      <items count="22">
        <item x="8"/>
        <item x="12"/>
        <item x="11"/>
        <item x="4"/>
        <item x="14"/>
        <item x="3"/>
        <item x="6"/>
        <item x="9"/>
        <item x="19"/>
        <item x="18"/>
        <item x="15"/>
        <item x="0"/>
        <item x="13"/>
        <item x="7"/>
        <item x="2"/>
        <item x="5"/>
        <item x="17"/>
        <item x="1"/>
        <item x="16"/>
        <item x="10"/>
        <item x="20"/>
        <item t="default"/>
      </items>
    </pivotField>
    <pivotField dataField="1" compact="0" numFmtId="38" showAll="0"/>
  </pivotFields>
  <rowFields count="1">
    <field x="5"/>
  </rowFields>
  <rowItems count="5">
    <i>
      <x/>
    </i>
    <i>
      <x v="1"/>
    </i>
    <i>
      <x v="2"/>
    </i>
    <i>
      <x v="3"/>
    </i>
    <i t="grand">
      <x/>
    </i>
  </rowItems>
  <colFields count="1">
    <field x="3"/>
  </colFields>
  <colItems count="3">
    <i>
      <x/>
    </i>
    <i>
      <x v="1"/>
    </i>
    <i t="grand">
      <x/>
    </i>
  </colItems>
  <pageFields count="1">
    <pageField fld="2" hier="-1"/>
  </pageFields>
  <dataFields count="1">
    <dataField name="合計 / 売上" fld="8" baseField="5" baseItem="2" numFmtId="3"/>
  </dataFields>
  <formats count="2">
    <format dxfId="13">
      <pivotArea type="all" dataOnly="0" outline="0" fieldPosition="0"/>
    </format>
    <format dxfId="12">
      <pivotArea outline="0" fieldPosition="0">
        <references count="1">
          <reference field="4294967294" count="1">
            <x v="0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name="ﾋﾟﾎﾞｯﾄﾃｰﾌﾞﾙ56" cacheId="40" applyNumberFormats="0" applyBorderFormats="0" applyFontFormats="0" applyPatternFormats="0" applyAlignmentFormats="0" applyWidthHeightFormats="1" dataCaption="値" missingCaption="0" updatedVersion="5" minRefreshableVersion="3" useAutoFormatting="1" itemPrintTitles="1" createdVersion="5" indent="0" compact="0" outline="1" outlineData="1" compactData="0" multipleFieldFilters="0">
  <location ref="A3:D8" firstHeaderRow="1" firstDataRow="2" firstDataCol="1" rowPageCount="1" colPageCount="1"/>
  <pivotFields count="9">
    <pivotField compact="0" showAll="0"/>
    <pivotField compact="0" showAll="0"/>
    <pivotField axis="axisPage" compact="0" showAll="0">
      <items count="6">
        <item x="4"/>
        <item x="3"/>
        <item x="1"/>
        <item x="0"/>
        <item x="2"/>
        <item t="default"/>
      </items>
    </pivotField>
    <pivotField axis="axisCol" compact="0" showAll="0">
      <items count="3">
        <item x="1"/>
        <item x="0"/>
        <item t="default"/>
      </items>
    </pivotField>
    <pivotField compact="0" showAll="0"/>
    <pivotField axis="axisRow" compact="0" showAll="0">
      <items count="5">
        <item x="3"/>
        <item x="0"/>
        <item x="1"/>
        <item x="2"/>
        <item t="default"/>
      </items>
    </pivotField>
    <pivotField compact="0" numFmtId="38" showAll="0"/>
    <pivotField compact="0" showAll="0">
      <items count="22">
        <item x="8"/>
        <item x="12"/>
        <item x="11"/>
        <item x="4"/>
        <item x="14"/>
        <item x="3"/>
        <item x="6"/>
        <item x="9"/>
        <item x="19"/>
        <item x="18"/>
        <item x="15"/>
        <item x="0"/>
        <item x="13"/>
        <item x="7"/>
        <item x="2"/>
        <item x="5"/>
        <item x="17"/>
        <item x="1"/>
        <item x="16"/>
        <item x="10"/>
        <item x="20"/>
        <item t="default"/>
      </items>
    </pivotField>
    <pivotField dataField="1" compact="0" numFmtId="38" showAll="0"/>
  </pivotFields>
  <rowFields count="1">
    <field x="5"/>
  </rowFields>
  <rowItems count="4">
    <i>
      <x/>
    </i>
    <i>
      <x v="1"/>
    </i>
    <i>
      <x v="3"/>
    </i>
    <i t="grand">
      <x/>
    </i>
  </rowItems>
  <colFields count="1">
    <field x="3"/>
  </colFields>
  <colItems count="3">
    <i>
      <x/>
    </i>
    <i>
      <x v="1"/>
    </i>
    <i t="grand">
      <x/>
    </i>
  </colItems>
  <pageFields count="1">
    <pageField fld="2" item="0" hier="-1"/>
  </pageFields>
  <dataFields count="1">
    <dataField name="合計 / 売上" fld="8" baseField="5" baseItem="2" numFmtId="3"/>
  </dataFields>
  <formats count="8">
    <format dxfId="29">
      <pivotArea type="all" dataOnly="0" outline="0" fieldPosition="0"/>
    </format>
    <format dxfId="28">
      <pivotArea outline="0" fieldPosition="0">
        <references count="1">
          <reference field="4294967294" count="1">
            <x v="0"/>
          </reference>
        </references>
      </pivotArea>
    </format>
    <format dxfId="27">
      <pivotArea type="all" dataOnly="0" outline="0" fieldPosition="0"/>
    </format>
    <format dxfId="26">
      <pivotArea outline="0" collapsedLevelsAreSubtotals="1" fieldPosition="0"/>
    </format>
    <format dxfId="25">
      <pivotArea dataOnly="0" labelOnly="1" outline="0" fieldPosition="0">
        <references count="1">
          <reference field="5" count="3">
            <x v="0"/>
            <x v="1"/>
            <x v="3"/>
          </reference>
        </references>
      </pivotArea>
    </format>
    <format dxfId="24">
      <pivotArea dataOnly="0" labelOnly="1" grandRow="1" outline="0" fieldPosition="0"/>
    </format>
    <format dxfId="23">
      <pivotArea dataOnly="0" labelOnly="1" outline="0" fieldPosition="0">
        <references count="1">
          <reference field="3" count="0"/>
        </references>
      </pivotArea>
    </format>
    <format dxfId="22">
      <pivotArea dataOnly="0" labelOnly="1" grandCol="1" outline="0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3.xml><?xml version="1.0" encoding="utf-8"?>
<pivotTableDefinition xmlns="http://schemas.openxmlformats.org/spreadsheetml/2006/main" name="ﾋﾟﾎﾞｯﾄﾃｰﾌﾞﾙ55" cacheId="40" applyNumberFormats="0" applyBorderFormats="0" applyFontFormats="0" applyPatternFormats="0" applyAlignmentFormats="0" applyWidthHeightFormats="1" dataCaption="値" missingCaption="0" updatedVersion="5" minRefreshableVersion="3" useAutoFormatting="1" itemPrintTitles="1" createdVersion="5" indent="0" compact="0" outline="1" outlineData="1" compactData="0" multipleFieldFilters="0">
  <location ref="A3:D9" firstHeaderRow="1" firstDataRow="2" firstDataCol="1" rowPageCount="1" colPageCount="1"/>
  <pivotFields count="9">
    <pivotField compact="0" showAll="0"/>
    <pivotField compact="0" showAll="0"/>
    <pivotField axis="axisPage" compact="0" showAll="0">
      <items count="6">
        <item x="4"/>
        <item x="3"/>
        <item x="1"/>
        <item x="0"/>
        <item x="2"/>
        <item t="default"/>
      </items>
    </pivotField>
    <pivotField axis="axisCol" compact="0" showAll="0">
      <items count="3">
        <item x="1"/>
        <item x="0"/>
        <item t="default"/>
      </items>
    </pivotField>
    <pivotField compact="0" showAll="0"/>
    <pivotField axis="axisRow" compact="0" showAll="0">
      <items count="5">
        <item x="3"/>
        <item x="0"/>
        <item x="1"/>
        <item x="2"/>
        <item t="default"/>
      </items>
    </pivotField>
    <pivotField compact="0" numFmtId="38" showAll="0"/>
    <pivotField compact="0" showAll="0">
      <items count="22">
        <item x="8"/>
        <item x="12"/>
        <item x="11"/>
        <item x="4"/>
        <item x="14"/>
        <item x="3"/>
        <item x="6"/>
        <item x="9"/>
        <item x="19"/>
        <item x="18"/>
        <item x="15"/>
        <item x="0"/>
        <item x="13"/>
        <item x="7"/>
        <item x="2"/>
        <item x="5"/>
        <item x="17"/>
        <item x="1"/>
        <item x="16"/>
        <item x="10"/>
        <item x="20"/>
        <item t="default"/>
      </items>
    </pivotField>
    <pivotField dataField="1" compact="0" numFmtId="38" showAll="0"/>
  </pivotFields>
  <rowFields count="1">
    <field x="5"/>
  </rowFields>
  <rowItems count="5">
    <i>
      <x/>
    </i>
    <i>
      <x v="1"/>
    </i>
    <i>
      <x v="2"/>
    </i>
    <i>
      <x v="3"/>
    </i>
    <i t="grand">
      <x/>
    </i>
  </rowItems>
  <colFields count="1">
    <field x="3"/>
  </colFields>
  <colItems count="3">
    <i>
      <x/>
    </i>
    <i>
      <x v="1"/>
    </i>
    <i t="grand">
      <x/>
    </i>
  </colItems>
  <pageFields count="1">
    <pageField fld="2" item="1" hier="-1"/>
  </pageFields>
  <dataFields count="1">
    <dataField name="合計 / 売上" fld="8" baseField="5" baseItem="2" numFmtId="3"/>
  </dataFields>
  <formats count="2">
    <format dxfId="21">
      <pivotArea type="all" dataOnly="0" outline="0" fieldPosition="0"/>
    </format>
    <format dxfId="20">
      <pivotArea outline="0" fieldPosition="0">
        <references count="1">
          <reference field="4294967294" count="1">
            <x v="0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4.xml><?xml version="1.0" encoding="utf-8"?>
<pivotTableDefinition xmlns="http://schemas.openxmlformats.org/spreadsheetml/2006/main" name="ﾋﾟﾎﾞｯﾄﾃｰﾌﾞﾙ54" cacheId="40" applyNumberFormats="0" applyBorderFormats="0" applyFontFormats="0" applyPatternFormats="0" applyAlignmentFormats="0" applyWidthHeightFormats="1" dataCaption="値" missingCaption="0" updatedVersion="5" minRefreshableVersion="3" useAutoFormatting="1" itemPrintTitles="1" createdVersion="5" indent="0" compact="0" outline="1" outlineData="1" compactData="0" multipleFieldFilters="0">
  <location ref="A3:D8" firstHeaderRow="1" firstDataRow="2" firstDataCol="1" rowPageCount="1" colPageCount="1"/>
  <pivotFields count="9">
    <pivotField compact="0" showAll="0"/>
    <pivotField compact="0" showAll="0"/>
    <pivotField axis="axisPage" compact="0" showAll="0">
      <items count="6">
        <item x="4"/>
        <item x="3"/>
        <item x="1"/>
        <item x="0"/>
        <item x="2"/>
        <item t="default"/>
      </items>
    </pivotField>
    <pivotField axis="axisCol" compact="0" showAll="0">
      <items count="3">
        <item x="1"/>
        <item x="0"/>
        <item t="default"/>
      </items>
    </pivotField>
    <pivotField compact="0" showAll="0"/>
    <pivotField axis="axisRow" compact="0" showAll="0">
      <items count="5">
        <item x="3"/>
        <item x="0"/>
        <item x="1"/>
        <item x="2"/>
        <item t="default"/>
      </items>
    </pivotField>
    <pivotField compact="0" numFmtId="38" showAll="0"/>
    <pivotField compact="0" showAll="0">
      <items count="22">
        <item x="8"/>
        <item x="12"/>
        <item x="11"/>
        <item x="4"/>
        <item x="14"/>
        <item x="3"/>
        <item x="6"/>
        <item x="9"/>
        <item x="19"/>
        <item x="18"/>
        <item x="15"/>
        <item x="0"/>
        <item x="13"/>
        <item x="7"/>
        <item x="2"/>
        <item x="5"/>
        <item x="17"/>
        <item x="1"/>
        <item x="16"/>
        <item x="10"/>
        <item x="20"/>
        <item t="default"/>
      </items>
    </pivotField>
    <pivotField dataField="1" compact="0" numFmtId="38" showAll="0"/>
  </pivotFields>
  <rowFields count="1">
    <field x="5"/>
  </rowFields>
  <rowItems count="4">
    <i>
      <x/>
    </i>
    <i>
      <x v="1"/>
    </i>
    <i>
      <x v="2"/>
    </i>
    <i t="grand">
      <x/>
    </i>
  </rowItems>
  <colFields count="1">
    <field x="3"/>
  </colFields>
  <colItems count="3">
    <i>
      <x/>
    </i>
    <i>
      <x v="1"/>
    </i>
    <i t="grand">
      <x/>
    </i>
  </colItems>
  <pageFields count="1">
    <pageField fld="2" item="2" hier="-1"/>
  </pageFields>
  <dataFields count="1">
    <dataField name="合計 / 売上" fld="8" baseField="5" baseItem="2" numFmtId="3"/>
  </dataFields>
  <formats count="2">
    <format dxfId="19">
      <pivotArea type="all" dataOnly="0" outline="0" fieldPosition="0"/>
    </format>
    <format dxfId="18">
      <pivotArea outline="0" fieldPosition="0">
        <references count="1">
          <reference field="4294967294" count="1">
            <x v="0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5.xml><?xml version="1.0" encoding="utf-8"?>
<pivotTableDefinition xmlns="http://schemas.openxmlformats.org/spreadsheetml/2006/main" name="ﾋﾟﾎﾞｯﾄﾃｰﾌﾞﾙ53" cacheId="40" applyNumberFormats="0" applyBorderFormats="0" applyFontFormats="0" applyPatternFormats="0" applyAlignmentFormats="0" applyWidthHeightFormats="1" dataCaption="値" missingCaption="0" updatedVersion="5" minRefreshableVersion="3" useAutoFormatting="1" itemPrintTitles="1" createdVersion="5" indent="0" compact="0" outline="1" outlineData="1" compactData="0" multipleFieldFilters="0">
  <location ref="A3:D9" firstHeaderRow="1" firstDataRow="2" firstDataCol="1" rowPageCount="1" colPageCount="1"/>
  <pivotFields count="9">
    <pivotField compact="0" showAll="0"/>
    <pivotField compact="0" showAll="0"/>
    <pivotField axis="axisPage" compact="0" showAll="0">
      <items count="6">
        <item x="4"/>
        <item x="3"/>
        <item x="1"/>
        <item x="0"/>
        <item x="2"/>
        <item t="default"/>
      </items>
    </pivotField>
    <pivotField axis="axisCol" compact="0" showAll="0">
      <items count="3">
        <item x="1"/>
        <item x="0"/>
        <item t="default"/>
      </items>
    </pivotField>
    <pivotField compact="0" showAll="0"/>
    <pivotField axis="axisRow" compact="0" showAll="0">
      <items count="5">
        <item x="3"/>
        <item x="0"/>
        <item x="1"/>
        <item x="2"/>
        <item t="default"/>
      </items>
    </pivotField>
    <pivotField compact="0" numFmtId="38" showAll="0"/>
    <pivotField compact="0" showAll="0">
      <items count="22">
        <item x="8"/>
        <item x="12"/>
        <item x="11"/>
        <item x="4"/>
        <item x="14"/>
        <item x="3"/>
        <item x="6"/>
        <item x="9"/>
        <item x="19"/>
        <item x="18"/>
        <item x="15"/>
        <item x="0"/>
        <item x="13"/>
        <item x="7"/>
        <item x="2"/>
        <item x="5"/>
        <item x="17"/>
        <item x="1"/>
        <item x="16"/>
        <item x="10"/>
        <item x="20"/>
        <item t="default"/>
      </items>
    </pivotField>
    <pivotField dataField="1" compact="0" numFmtId="38" showAll="0"/>
  </pivotFields>
  <rowFields count="1">
    <field x="5"/>
  </rowFields>
  <rowItems count="5">
    <i>
      <x/>
    </i>
    <i>
      <x v="1"/>
    </i>
    <i>
      <x v="2"/>
    </i>
    <i>
      <x v="3"/>
    </i>
    <i t="grand">
      <x/>
    </i>
  </rowItems>
  <colFields count="1">
    <field x="3"/>
  </colFields>
  <colItems count="3">
    <i>
      <x/>
    </i>
    <i>
      <x v="1"/>
    </i>
    <i t="grand">
      <x/>
    </i>
  </colItems>
  <pageFields count="1">
    <pageField fld="2" item="3" hier="-1"/>
  </pageFields>
  <dataFields count="1">
    <dataField name="合計 / 売上" fld="8" baseField="5" baseItem="2" numFmtId="3"/>
  </dataFields>
  <formats count="2">
    <format dxfId="17">
      <pivotArea type="all" dataOnly="0" outline="0" fieldPosition="0"/>
    </format>
    <format dxfId="16">
      <pivotArea outline="0" fieldPosition="0">
        <references count="1">
          <reference field="4294967294" count="1">
            <x v="0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6.xml><?xml version="1.0" encoding="utf-8"?>
<pivotTableDefinition xmlns="http://schemas.openxmlformats.org/spreadsheetml/2006/main" name="ﾋﾟﾎﾞｯﾄﾃｰﾌﾞﾙ52" cacheId="40" applyNumberFormats="0" applyBorderFormats="0" applyFontFormats="0" applyPatternFormats="0" applyAlignmentFormats="0" applyWidthHeightFormats="1" dataCaption="値" missingCaption="0" updatedVersion="5" minRefreshableVersion="3" useAutoFormatting="1" itemPrintTitles="1" createdVersion="5" indent="0" compact="0" outline="1" outlineData="1" compactData="0" multipleFieldFilters="0">
  <location ref="A3:D9" firstHeaderRow="1" firstDataRow="2" firstDataCol="1" rowPageCount="1" colPageCount="1"/>
  <pivotFields count="9">
    <pivotField compact="0" showAll="0"/>
    <pivotField compact="0" showAll="0"/>
    <pivotField axis="axisPage" compact="0" showAll="0">
      <items count="6">
        <item x="4"/>
        <item x="3"/>
        <item x="1"/>
        <item x="0"/>
        <item x="2"/>
        <item t="default"/>
      </items>
    </pivotField>
    <pivotField axis="axisCol" compact="0" showAll="0">
      <items count="3">
        <item x="1"/>
        <item x="0"/>
        <item t="default"/>
      </items>
    </pivotField>
    <pivotField compact="0" showAll="0"/>
    <pivotField axis="axisRow" compact="0" showAll="0">
      <items count="5">
        <item x="3"/>
        <item x="0"/>
        <item x="1"/>
        <item x="2"/>
        <item t="default"/>
      </items>
    </pivotField>
    <pivotField compact="0" numFmtId="38" showAll="0"/>
    <pivotField compact="0" showAll="0">
      <items count="22">
        <item x="8"/>
        <item x="12"/>
        <item x="11"/>
        <item x="4"/>
        <item x="14"/>
        <item x="3"/>
        <item x="6"/>
        <item x="9"/>
        <item x="19"/>
        <item x="18"/>
        <item x="15"/>
        <item x="0"/>
        <item x="13"/>
        <item x="7"/>
        <item x="2"/>
        <item x="5"/>
        <item x="17"/>
        <item x="1"/>
        <item x="16"/>
        <item x="10"/>
        <item x="20"/>
        <item t="default"/>
      </items>
    </pivotField>
    <pivotField dataField="1" compact="0" numFmtId="38" showAll="0"/>
  </pivotFields>
  <rowFields count="1">
    <field x="5"/>
  </rowFields>
  <rowItems count="5">
    <i>
      <x/>
    </i>
    <i>
      <x v="1"/>
    </i>
    <i>
      <x v="2"/>
    </i>
    <i>
      <x v="3"/>
    </i>
    <i t="grand">
      <x/>
    </i>
  </rowItems>
  <colFields count="1">
    <field x="3"/>
  </colFields>
  <colItems count="3">
    <i>
      <x/>
    </i>
    <i>
      <x v="1"/>
    </i>
    <i t="grand">
      <x/>
    </i>
  </colItems>
  <pageFields count="1">
    <pageField fld="2" item="4" hier="-1"/>
  </pageFields>
  <dataFields count="1">
    <dataField name="合計 / 売上" fld="8" baseField="5" baseItem="2" numFmtId="3"/>
  </dataFields>
  <formats count="2">
    <format dxfId="15">
      <pivotArea type="all" dataOnly="0" outline="0" fieldPosition="0"/>
    </format>
    <format dxfId="14">
      <pivotArea outline="0" fieldPosition="0">
        <references count="1">
          <reference field="4294967294" count="1">
            <x v="0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id="1" name="テーブル1" displayName="テーブル1" ref="A1:I54" totalsRowShown="0" headerRowDxfId="11" headerRowBorderDxfId="10" tableBorderDxfId="9">
  <autoFilter ref="A1:I54"/>
  <tableColumns count="9">
    <tableColumn id="1" name="No." dataDxfId="8"/>
    <tableColumn id="2" name="日付" dataDxfId="7"/>
    <tableColumn id="3" name="ショップ名" dataDxfId="6"/>
    <tableColumn id="4" name="種類" dataDxfId="5"/>
    <tableColumn id="5" name="商品名" dataDxfId="4"/>
    <tableColumn id="6" name="原産国" dataDxfId="3"/>
    <tableColumn id="7" name="価格" dataDxfId="2" dataCellStyle="桁区切り"/>
    <tableColumn id="8" name="数量" dataDxfId="1"/>
    <tableColumn id="9" name="売上" dataDxfId="0" dataCellStyle="桁区切り">
      <calculatedColumnFormula>G2*H2</calculatedColumnFormula>
    </tableColumn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5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6"/>
  <sheetViews>
    <sheetView tabSelected="1" workbookViewId="0">
      <selection activeCell="E9" sqref="E9"/>
    </sheetView>
  </sheetViews>
  <sheetFormatPr defaultColWidth="9" defaultRowHeight="18.75" x14ac:dyDescent="0.15"/>
  <cols>
    <col min="1" max="1" width="5.875" style="1" customWidth="1"/>
    <col min="2" max="2" width="10.125" style="1" customWidth="1"/>
    <col min="3" max="3" width="12.125" style="1" customWidth="1"/>
    <col min="4" max="4" width="15.125" style="1" customWidth="1"/>
    <col min="5" max="6" width="14.75" style="1" customWidth="1"/>
    <col min="7" max="7" width="8" style="1" customWidth="1"/>
    <col min="8" max="8" width="6.5" style="1" customWidth="1"/>
    <col min="9" max="16384" width="9" style="1"/>
  </cols>
  <sheetData>
    <row r="1" spans="1:9" x14ac:dyDescent="0.15">
      <c r="A1" s="23" t="s">
        <v>32</v>
      </c>
      <c r="B1" s="24" t="s">
        <v>31</v>
      </c>
      <c r="C1" s="24" t="s">
        <v>30</v>
      </c>
      <c r="D1" s="24" t="s">
        <v>29</v>
      </c>
      <c r="E1" s="24" t="s">
        <v>28</v>
      </c>
      <c r="F1" s="24" t="s">
        <v>27</v>
      </c>
      <c r="G1" s="25" t="s">
        <v>26</v>
      </c>
      <c r="H1" s="24" t="s">
        <v>25</v>
      </c>
      <c r="I1" s="26" t="s">
        <v>24</v>
      </c>
    </row>
    <row r="2" spans="1:9" x14ac:dyDescent="0.15">
      <c r="A2" s="21">
        <v>1</v>
      </c>
      <c r="B2" s="17">
        <v>43556</v>
      </c>
      <c r="C2" s="3" t="s">
        <v>17</v>
      </c>
      <c r="D2" s="3" t="s">
        <v>12</v>
      </c>
      <c r="E2" s="6" t="s">
        <v>11</v>
      </c>
      <c r="F2" s="6" t="s">
        <v>7</v>
      </c>
      <c r="G2" s="7">
        <v>1800</v>
      </c>
      <c r="H2" s="6">
        <v>17</v>
      </c>
      <c r="I2" s="22">
        <f t="shared" ref="I2:I33" si="0">G2*H2</f>
        <v>30600</v>
      </c>
    </row>
    <row r="3" spans="1:9" x14ac:dyDescent="0.15">
      <c r="A3" s="21">
        <v>2</v>
      </c>
      <c r="B3" s="17">
        <v>43556</v>
      </c>
      <c r="C3" s="3" t="s">
        <v>14</v>
      </c>
      <c r="D3" s="8" t="s">
        <v>12</v>
      </c>
      <c r="E3" s="16" t="s">
        <v>13</v>
      </c>
      <c r="F3" s="10" t="s">
        <v>7</v>
      </c>
      <c r="G3" s="18">
        <v>1000</v>
      </c>
      <c r="H3" s="6">
        <v>26</v>
      </c>
      <c r="I3" s="22">
        <f t="shared" si="0"/>
        <v>26000</v>
      </c>
    </row>
    <row r="4" spans="1:9" x14ac:dyDescent="0.15">
      <c r="A4" s="21">
        <v>3</v>
      </c>
      <c r="B4" s="17">
        <v>43557</v>
      </c>
      <c r="C4" s="3" t="s">
        <v>6</v>
      </c>
      <c r="D4" s="3" t="s">
        <v>5</v>
      </c>
      <c r="E4" s="6" t="s">
        <v>20</v>
      </c>
      <c r="F4" s="6" t="s">
        <v>18</v>
      </c>
      <c r="G4" s="15">
        <v>2800</v>
      </c>
      <c r="H4" s="6">
        <v>22</v>
      </c>
      <c r="I4" s="22">
        <f t="shared" si="0"/>
        <v>61600</v>
      </c>
    </row>
    <row r="5" spans="1:9" x14ac:dyDescent="0.15">
      <c r="A5" s="21">
        <v>4</v>
      </c>
      <c r="B5" s="17">
        <v>43558</v>
      </c>
      <c r="C5" s="3" t="s">
        <v>3</v>
      </c>
      <c r="D5" s="3" t="s">
        <v>2</v>
      </c>
      <c r="E5" s="6" t="s">
        <v>16</v>
      </c>
      <c r="F5" s="6" t="s">
        <v>15</v>
      </c>
      <c r="G5" s="7">
        <v>1000</v>
      </c>
      <c r="H5" s="6">
        <v>10</v>
      </c>
      <c r="I5" s="22">
        <f t="shared" si="0"/>
        <v>10000</v>
      </c>
    </row>
    <row r="6" spans="1:9" x14ac:dyDescent="0.15">
      <c r="A6" s="21">
        <v>5</v>
      </c>
      <c r="B6" s="12">
        <v>43560</v>
      </c>
      <c r="C6" s="3" t="s">
        <v>17</v>
      </c>
      <c r="D6" s="3" t="s">
        <v>5</v>
      </c>
      <c r="E6" s="6" t="s">
        <v>19</v>
      </c>
      <c r="F6" s="6" t="s">
        <v>18</v>
      </c>
      <c r="G6" s="7">
        <v>1250</v>
      </c>
      <c r="H6" s="6">
        <v>8</v>
      </c>
      <c r="I6" s="22">
        <f t="shared" si="0"/>
        <v>10000</v>
      </c>
    </row>
    <row r="7" spans="1:9" x14ac:dyDescent="0.15">
      <c r="A7" s="21">
        <v>6</v>
      </c>
      <c r="B7" s="12">
        <v>43560</v>
      </c>
      <c r="C7" s="3" t="s">
        <v>6</v>
      </c>
      <c r="D7" s="3" t="s">
        <v>5</v>
      </c>
      <c r="E7" s="6" t="s">
        <v>22</v>
      </c>
      <c r="F7" s="6" t="s">
        <v>0</v>
      </c>
      <c r="G7" s="15">
        <v>1500</v>
      </c>
      <c r="H7" s="6">
        <v>23</v>
      </c>
      <c r="I7" s="22">
        <f t="shared" si="0"/>
        <v>34500</v>
      </c>
    </row>
    <row r="8" spans="1:9" x14ac:dyDescent="0.15">
      <c r="A8" s="21">
        <v>7</v>
      </c>
      <c r="B8" s="12">
        <v>43561</v>
      </c>
      <c r="C8" s="3" t="s">
        <v>3</v>
      </c>
      <c r="D8" s="3" t="s">
        <v>12</v>
      </c>
      <c r="E8" s="16" t="s">
        <v>13</v>
      </c>
      <c r="F8" s="6" t="s">
        <v>0</v>
      </c>
      <c r="G8" s="7">
        <v>2500</v>
      </c>
      <c r="H8" s="6">
        <v>22</v>
      </c>
      <c r="I8" s="22">
        <f t="shared" si="0"/>
        <v>55000</v>
      </c>
    </row>
    <row r="9" spans="1:9" x14ac:dyDescent="0.15">
      <c r="A9" s="21">
        <v>8</v>
      </c>
      <c r="B9" s="12">
        <v>43565</v>
      </c>
      <c r="C9" s="6" t="s">
        <v>10</v>
      </c>
      <c r="D9" s="3" t="s">
        <v>5</v>
      </c>
      <c r="E9" s="6" t="s">
        <v>22</v>
      </c>
      <c r="F9" s="6" t="s">
        <v>7</v>
      </c>
      <c r="G9" s="7">
        <v>1500</v>
      </c>
      <c r="H9" s="6">
        <v>11</v>
      </c>
      <c r="I9" s="22">
        <f t="shared" si="0"/>
        <v>16500</v>
      </c>
    </row>
    <row r="10" spans="1:9" x14ac:dyDescent="0.15">
      <c r="A10" s="21">
        <v>9</v>
      </c>
      <c r="B10" s="12">
        <v>43567</v>
      </c>
      <c r="C10" s="6" t="s">
        <v>10</v>
      </c>
      <c r="D10" s="3" t="s">
        <v>12</v>
      </c>
      <c r="E10" s="6" t="s">
        <v>16</v>
      </c>
      <c r="F10" s="6" t="s">
        <v>23</v>
      </c>
      <c r="G10" s="15">
        <v>1000</v>
      </c>
      <c r="H10" s="6">
        <v>10</v>
      </c>
      <c r="I10" s="22">
        <f t="shared" si="0"/>
        <v>10000</v>
      </c>
    </row>
    <row r="11" spans="1:9" x14ac:dyDescent="0.15">
      <c r="A11" s="21">
        <v>10</v>
      </c>
      <c r="B11" s="12">
        <v>43571</v>
      </c>
      <c r="C11" s="3" t="s">
        <v>17</v>
      </c>
      <c r="D11" s="3" t="s">
        <v>5</v>
      </c>
      <c r="E11" s="6" t="s">
        <v>22</v>
      </c>
      <c r="F11" s="6" t="s">
        <v>0</v>
      </c>
      <c r="G11" s="7">
        <v>1500</v>
      </c>
      <c r="H11" s="6">
        <v>8</v>
      </c>
      <c r="I11" s="22">
        <f t="shared" si="0"/>
        <v>12000</v>
      </c>
    </row>
    <row r="12" spans="1:9" x14ac:dyDescent="0.15">
      <c r="A12" s="21">
        <v>11</v>
      </c>
      <c r="B12" s="12">
        <v>43575</v>
      </c>
      <c r="C12" s="6" t="s">
        <v>10</v>
      </c>
      <c r="D12" s="3" t="s">
        <v>12</v>
      </c>
      <c r="E12" s="6" t="s">
        <v>1</v>
      </c>
      <c r="F12" s="6" t="s">
        <v>7</v>
      </c>
      <c r="G12" s="7">
        <v>1500</v>
      </c>
      <c r="H12" s="6">
        <v>20</v>
      </c>
      <c r="I12" s="22">
        <f t="shared" si="0"/>
        <v>30000</v>
      </c>
    </row>
    <row r="13" spans="1:9" x14ac:dyDescent="0.15">
      <c r="A13" s="21">
        <v>12</v>
      </c>
      <c r="B13" s="12">
        <v>43575</v>
      </c>
      <c r="C13" s="6" t="s">
        <v>10</v>
      </c>
      <c r="D13" s="3" t="s">
        <v>5</v>
      </c>
      <c r="E13" s="6" t="s">
        <v>8</v>
      </c>
      <c r="F13" s="6" t="s">
        <v>7</v>
      </c>
      <c r="G13" s="7">
        <v>1800</v>
      </c>
      <c r="H13" s="6">
        <v>10</v>
      </c>
      <c r="I13" s="22">
        <f t="shared" si="0"/>
        <v>18000</v>
      </c>
    </row>
    <row r="14" spans="1:9" x14ac:dyDescent="0.15">
      <c r="A14" s="21">
        <v>13</v>
      </c>
      <c r="B14" s="12">
        <v>43575</v>
      </c>
      <c r="C14" s="3" t="s">
        <v>14</v>
      </c>
      <c r="D14" s="3" t="s">
        <v>5</v>
      </c>
      <c r="E14" s="3" t="s">
        <v>22</v>
      </c>
      <c r="F14" s="3" t="s">
        <v>0</v>
      </c>
      <c r="G14" s="4">
        <v>1500</v>
      </c>
      <c r="H14" s="3">
        <v>4</v>
      </c>
      <c r="I14" s="22">
        <f t="shared" si="0"/>
        <v>6000</v>
      </c>
    </row>
    <row r="15" spans="1:9" x14ac:dyDescent="0.15">
      <c r="A15" s="21">
        <v>14</v>
      </c>
      <c r="B15" s="12">
        <v>43580</v>
      </c>
      <c r="C15" s="3" t="s">
        <v>6</v>
      </c>
      <c r="D15" s="3" t="s">
        <v>5</v>
      </c>
      <c r="E15" s="3" t="s">
        <v>4</v>
      </c>
      <c r="F15" s="3" t="s">
        <v>0</v>
      </c>
      <c r="G15" s="4">
        <v>1000</v>
      </c>
      <c r="H15" s="3">
        <v>10</v>
      </c>
      <c r="I15" s="22">
        <f t="shared" si="0"/>
        <v>10000</v>
      </c>
    </row>
    <row r="16" spans="1:9" x14ac:dyDescent="0.15">
      <c r="A16" s="21">
        <v>15</v>
      </c>
      <c r="B16" s="12">
        <v>43585</v>
      </c>
      <c r="C16" s="3" t="s">
        <v>17</v>
      </c>
      <c r="D16" s="3" t="s">
        <v>5</v>
      </c>
      <c r="E16" s="3" t="s">
        <v>20</v>
      </c>
      <c r="F16" s="3" t="s">
        <v>18</v>
      </c>
      <c r="G16" s="13">
        <v>2800</v>
      </c>
      <c r="H16" s="3">
        <v>12</v>
      </c>
      <c r="I16" s="22">
        <f t="shared" si="0"/>
        <v>33600</v>
      </c>
    </row>
    <row r="17" spans="1:9" x14ac:dyDescent="0.15">
      <c r="A17" s="21">
        <v>16</v>
      </c>
      <c r="B17" s="12">
        <v>43585</v>
      </c>
      <c r="C17" s="3" t="s">
        <v>14</v>
      </c>
      <c r="D17" s="3" t="s">
        <v>12</v>
      </c>
      <c r="E17" s="3" t="s">
        <v>11</v>
      </c>
      <c r="F17" s="3" t="s">
        <v>7</v>
      </c>
      <c r="G17" s="4">
        <v>1800</v>
      </c>
      <c r="H17" s="3">
        <v>10</v>
      </c>
      <c r="I17" s="22">
        <f t="shared" si="0"/>
        <v>18000</v>
      </c>
    </row>
    <row r="18" spans="1:9" x14ac:dyDescent="0.15">
      <c r="A18" s="21">
        <v>17</v>
      </c>
      <c r="B18" s="12">
        <v>43586</v>
      </c>
      <c r="C18" s="3" t="s">
        <v>3</v>
      </c>
      <c r="D18" s="3" t="s">
        <v>12</v>
      </c>
      <c r="E18" s="3" t="s">
        <v>11</v>
      </c>
      <c r="F18" s="3" t="s">
        <v>0</v>
      </c>
      <c r="G18" s="13">
        <v>1800</v>
      </c>
      <c r="H18" s="3">
        <v>29</v>
      </c>
      <c r="I18" s="22">
        <f t="shared" si="0"/>
        <v>52200</v>
      </c>
    </row>
    <row r="19" spans="1:9" x14ac:dyDescent="0.15">
      <c r="A19" s="21">
        <v>18</v>
      </c>
      <c r="B19" s="12">
        <v>43586</v>
      </c>
      <c r="C19" s="3" t="s">
        <v>3</v>
      </c>
      <c r="D19" s="3" t="s">
        <v>5</v>
      </c>
      <c r="E19" s="3" t="s">
        <v>22</v>
      </c>
      <c r="F19" s="3" t="s">
        <v>0</v>
      </c>
      <c r="G19" s="13">
        <v>1500</v>
      </c>
      <c r="H19" s="3">
        <v>7</v>
      </c>
      <c r="I19" s="22">
        <f t="shared" si="0"/>
        <v>10500</v>
      </c>
    </row>
    <row r="20" spans="1:9" x14ac:dyDescent="0.15">
      <c r="A20" s="21">
        <v>19</v>
      </c>
      <c r="B20" s="12">
        <v>43586</v>
      </c>
      <c r="C20" s="3" t="s">
        <v>14</v>
      </c>
      <c r="D20" s="3" t="s">
        <v>12</v>
      </c>
      <c r="E20" s="6" t="s">
        <v>1</v>
      </c>
      <c r="F20" s="3" t="s">
        <v>7</v>
      </c>
      <c r="G20" s="4">
        <v>1500</v>
      </c>
      <c r="H20" s="3">
        <v>8</v>
      </c>
      <c r="I20" s="22">
        <f t="shared" si="0"/>
        <v>12000</v>
      </c>
    </row>
    <row r="21" spans="1:9" x14ac:dyDescent="0.15">
      <c r="A21" s="21">
        <v>20</v>
      </c>
      <c r="B21" s="12">
        <v>43587</v>
      </c>
      <c r="C21" s="6" t="s">
        <v>10</v>
      </c>
      <c r="D21" s="3" t="s">
        <v>5</v>
      </c>
      <c r="E21" s="3" t="s">
        <v>4</v>
      </c>
      <c r="F21" s="3" t="s">
        <v>0</v>
      </c>
      <c r="G21" s="4">
        <v>1000</v>
      </c>
      <c r="H21" s="3">
        <v>6</v>
      </c>
      <c r="I21" s="22">
        <f t="shared" si="0"/>
        <v>6000</v>
      </c>
    </row>
    <row r="22" spans="1:9" x14ac:dyDescent="0.15">
      <c r="A22" s="21">
        <v>21</v>
      </c>
      <c r="B22" s="12">
        <v>43587</v>
      </c>
      <c r="C22" s="3" t="s">
        <v>3</v>
      </c>
      <c r="D22" s="3" t="s">
        <v>12</v>
      </c>
      <c r="E22" s="8" t="s">
        <v>13</v>
      </c>
      <c r="F22" s="3" t="s">
        <v>0</v>
      </c>
      <c r="G22" s="13">
        <v>1000</v>
      </c>
      <c r="H22" s="3">
        <v>18</v>
      </c>
      <c r="I22" s="22">
        <f t="shared" si="0"/>
        <v>18000</v>
      </c>
    </row>
    <row r="23" spans="1:9" x14ac:dyDescent="0.15">
      <c r="A23" s="21">
        <v>22</v>
      </c>
      <c r="B23" s="12">
        <v>43587</v>
      </c>
      <c r="C23" s="3" t="s">
        <v>6</v>
      </c>
      <c r="D23" s="3" t="s">
        <v>12</v>
      </c>
      <c r="E23" s="3" t="s">
        <v>16</v>
      </c>
      <c r="F23" s="3" t="s">
        <v>23</v>
      </c>
      <c r="G23" s="4">
        <v>1000</v>
      </c>
      <c r="H23" s="3">
        <v>9</v>
      </c>
      <c r="I23" s="22">
        <f t="shared" si="0"/>
        <v>9000</v>
      </c>
    </row>
    <row r="24" spans="1:9" x14ac:dyDescent="0.15">
      <c r="A24" s="21">
        <v>23</v>
      </c>
      <c r="B24" s="12">
        <v>43590</v>
      </c>
      <c r="C24" s="3" t="s">
        <v>17</v>
      </c>
      <c r="D24" s="3" t="s">
        <v>12</v>
      </c>
      <c r="E24" s="8" t="s">
        <v>13</v>
      </c>
      <c r="F24" s="3" t="s">
        <v>0</v>
      </c>
      <c r="G24" s="13">
        <v>1000</v>
      </c>
      <c r="H24" s="3">
        <v>17</v>
      </c>
      <c r="I24" s="22">
        <f t="shared" si="0"/>
        <v>17000</v>
      </c>
    </row>
    <row r="25" spans="1:9" x14ac:dyDescent="0.15">
      <c r="A25" s="21">
        <v>24</v>
      </c>
      <c r="B25" s="12">
        <v>43590</v>
      </c>
      <c r="C25" s="3" t="s">
        <v>17</v>
      </c>
      <c r="D25" s="3" t="s">
        <v>5</v>
      </c>
      <c r="E25" s="3" t="s">
        <v>4</v>
      </c>
      <c r="F25" s="3" t="s">
        <v>0</v>
      </c>
      <c r="G25" s="4">
        <v>1000</v>
      </c>
      <c r="H25" s="3">
        <v>6</v>
      </c>
      <c r="I25" s="22">
        <f t="shared" si="0"/>
        <v>6000</v>
      </c>
    </row>
    <row r="26" spans="1:9" x14ac:dyDescent="0.15">
      <c r="A26" s="21">
        <v>25</v>
      </c>
      <c r="B26" s="12">
        <v>43590</v>
      </c>
      <c r="C26" s="3" t="s">
        <v>6</v>
      </c>
      <c r="D26" s="3" t="s">
        <v>12</v>
      </c>
      <c r="E26" s="3" t="s">
        <v>11</v>
      </c>
      <c r="F26" s="3" t="s">
        <v>7</v>
      </c>
      <c r="G26" s="4">
        <v>1000</v>
      </c>
      <c r="H26" s="3">
        <v>22</v>
      </c>
      <c r="I26" s="22">
        <f t="shared" si="0"/>
        <v>22000</v>
      </c>
    </row>
    <row r="27" spans="1:9" x14ac:dyDescent="0.15">
      <c r="A27" s="21">
        <v>26</v>
      </c>
      <c r="B27" s="12">
        <v>43595</v>
      </c>
      <c r="C27" s="6" t="s">
        <v>10</v>
      </c>
      <c r="D27" s="3" t="s">
        <v>12</v>
      </c>
      <c r="E27" s="3" t="s">
        <v>21</v>
      </c>
      <c r="F27" s="3" t="s">
        <v>7</v>
      </c>
      <c r="G27" s="13">
        <v>3000</v>
      </c>
      <c r="H27" s="3">
        <v>22</v>
      </c>
      <c r="I27" s="22">
        <f t="shared" si="0"/>
        <v>66000</v>
      </c>
    </row>
    <row r="28" spans="1:9" x14ac:dyDescent="0.15">
      <c r="A28" s="21">
        <v>27</v>
      </c>
      <c r="B28" s="12">
        <v>43595</v>
      </c>
      <c r="C28" s="3" t="s">
        <v>17</v>
      </c>
      <c r="D28" s="3" t="s">
        <v>5</v>
      </c>
      <c r="E28" s="3" t="s">
        <v>22</v>
      </c>
      <c r="F28" s="3" t="s">
        <v>7</v>
      </c>
      <c r="G28" s="13">
        <v>1500</v>
      </c>
      <c r="H28" s="3">
        <v>20</v>
      </c>
      <c r="I28" s="22">
        <f t="shared" si="0"/>
        <v>30000</v>
      </c>
    </row>
    <row r="29" spans="1:9" x14ac:dyDescent="0.15">
      <c r="A29" s="21">
        <v>28</v>
      </c>
      <c r="B29" s="12">
        <v>43595</v>
      </c>
      <c r="C29" s="3" t="s">
        <v>14</v>
      </c>
      <c r="D29" s="3" t="s">
        <v>5</v>
      </c>
      <c r="E29" s="3" t="s">
        <v>8</v>
      </c>
      <c r="F29" s="3" t="s">
        <v>7</v>
      </c>
      <c r="G29" s="4">
        <v>1800</v>
      </c>
      <c r="H29" s="3">
        <v>18</v>
      </c>
      <c r="I29" s="22">
        <f t="shared" si="0"/>
        <v>32400</v>
      </c>
    </row>
    <row r="30" spans="1:9" x14ac:dyDescent="0.15">
      <c r="A30" s="21">
        <v>29</v>
      </c>
      <c r="B30" s="12">
        <v>43597</v>
      </c>
      <c r="C30" s="3" t="s">
        <v>3</v>
      </c>
      <c r="D30" s="3" t="s">
        <v>5</v>
      </c>
      <c r="E30" s="3" t="s">
        <v>8</v>
      </c>
      <c r="F30" s="3" t="s">
        <v>7</v>
      </c>
      <c r="G30" s="13">
        <v>1000</v>
      </c>
      <c r="H30" s="3">
        <v>9</v>
      </c>
      <c r="I30" s="22">
        <f t="shared" si="0"/>
        <v>9000</v>
      </c>
    </row>
    <row r="31" spans="1:9" x14ac:dyDescent="0.15">
      <c r="A31" s="21">
        <v>30</v>
      </c>
      <c r="B31" s="12">
        <v>43600</v>
      </c>
      <c r="C31" s="3" t="s">
        <v>3</v>
      </c>
      <c r="D31" s="3" t="s">
        <v>12</v>
      </c>
      <c r="E31" s="3" t="s">
        <v>16</v>
      </c>
      <c r="F31" s="3" t="s">
        <v>15</v>
      </c>
      <c r="G31" s="13">
        <v>2350</v>
      </c>
      <c r="H31" s="3">
        <v>22</v>
      </c>
      <c r="I31" s="22">
        <f t="shared" si="0"/>
        <v>51700</v>
      </c>
    </row>
    <row r="32" spans="1:9" x14ac:dyDescent="0.15">
      <c r="A32" s="21">
        <v>31</v>
      </c>
      <c r="B32" s="12">
        <v>43600</v>
      </c>
      <c r="C32" s="3" t="s">
        <v>6</v>
      </c>
      <c r="D32" s="3" t="s">
        <v>5</v>
      </c>
      <c r="E32" s="3" t="s">
        <v>22</v>
      </c>
      <c r="F32" s="3" t="s">
        <v>0</v>
      </c>
      <c r="G32" s="4">
        <v>1500</v>
      </c>
      <c r="H32" s="3">
        <v>16</v>
      </c>
      <c r="I32" s="22">
        <f t="shared" si="0"/>
        <v>24000</v>
      </c>
    </row>
    <row r="33" spans="1:9" x14ac:dyDescent="0.15">
      <c r="A33" s="21">
        <v>32</v>
      </c>
      <c r="B33" s="12">
        <v>43605</v>
      </c>
      <c r="C33" s="6" t="s">
        <v>10</v>
      </c>
      <c r="D33" s="3" t="s">
        <v>12</v>
      </c>
      <c r="E33" s="8" t="s">
        <v>13</v>
      </c>
      <c r="F33" s="3" t="s">
        <v>0</v>
      </c>
      <c r="G33" s="14">
        <v>2500</v>
      </c>
      <c r="H33" s="3">
        <v>8</v>
      </c>
      <c r="I33" s="22">
        <f t="shared" si="0"/>
        <v>20000</v>
      </c>
    </row>
    <row r="34" spans="1:9" x14ac:dyDescent="0.15">
      <c r="A34" s="21">
        <v>33</v>
      </c>
      <c r="B34" s="12">
        <v>43605</v>
      </c>
      <c r="C34" s="3" t="s">
        <v>6</v>
      </c>
      <c r="D34" s="3" t="s">
        <v>5</v>
      </c>
      <c r="E34" s="3" t="s">
        <v>8</v>
      </c>
      <c r="F34" s="3" t="s">
        <v>7</v>
      </c>
      <c r="G34" s="4">
        <v>1800</v>
      </c>
      <c r="H34" s="3">
        <v>8</v>
      </c>
      <c r="I34" s="22">
        <f t="shared" ref="I34:I54" si="1">G34*H34</f>
        <v>14400</v>
      </c>
    </row>
    <row r="35" spans="1:9" x14ac:dyDescent="0.15">
      <c r="A35" s="21">
        <v>34</v>
      </c>
      <c r="B35" s="12">
        <v>43610</v>
      </c>
      <c r="C35" s="3" t="s">
        <v>17</v>
      </c>
      <c r="D35" s="3" t="s">
        <v>5</v>
      </c>
      <c r="E35" s="3" t="s">
        <v>8</v>
      </c>
      <c r="F35" s="3" t="s">
        <v>7</v>
      </c>
      <c r="G35" s="13">
        <v>1800</v>
      </c>
      <c r="H35" s="3">
        <v>28</v>
      </c>
      <c r="I35" s="22">
        <f t="shared" si="1"/>
        <v>50400</v>
      </c>
    </row>
    <row r="36" spans="1:9" x14ac:dyDescent="0.15">
      <c r="A36" s="21">
        <v>35</v>
      </c>
      <c r="B36" s="12">
        <v>43610</v>
      </c>
      <c r="C36" s="3" t="s">
        <v>14</v>
      </c>
      <c r="D36" s="3" t="s">
        <v>12</v>
      </c>
      <c r="E36" s="3" t="s">
        <v>21</v>
      </c>
      <c r="F36" s="3" t="s">
        <v>7</v>
      </c>
      <c r="G36" s="4">
        <v>3000</v>
      </c>
      <c r="H36" s="3">
        <v>7</v>
      </c>
      <c r="I36" s="22">
        <f t="shared" si="1"/>
        <v>21000</v>
      </c>
    </row>
    <row r="37" spans="1:9" x14ac:dyDescent="0.15">
      <c r="A37" s="21">
        <v>36</v>
      </c>
      <c r="B37" s="12">
        <v>43613</v>
      </c>
      <c r="C37" s="3" t="s">
        <v>3</v>
      </c>
      <c r="D37" s="3" t="s">
        <v>5</v>
      </c>
      <c r="E37" s="3" t="s">
        <v>20</v>
      </c>
      <c r="F37" s="3" t="s">
        <v>18</v>
      </c>
      <c r="G37" s="13">
        <v>2800</v>
      </c>
      <c r="H37" s="3">
        <v>23</v>
      </c>
      <c r="I37" s="22">
        <f t="shared" si="1"/>
        <v>64400</v>
      </c>
    </row>
    <row r="38" spans="1:9" x14ac:dyDescent="0.15">
      <c r="A38" s="21">
        <v>37</v>
      </c>
      <c r="B38" s="12">
        <v>43613</v>
      </c>
      <c r="C38" s="3" t="s">
        <v>6</v>
      </c>
      <c r="D38" s="3" t="s">
        <v>12</v>
      </c>
      <c r="E38" s="8" t="s">
        <v>13</v>
      </c>
      <c r="F38" s="3" t="s">
        <v>7</v>
      </c>
      <c r="G38" s="11">
        <v>1000</v>
      </c>
      <c r="H38" s="3">
        <v>22</v>
      </c>
      <c r="I38" s="22">
        <f t="shared" si="1"/>
        <v>22000</v>
      </c>
    </row>
    <row r="39" spans="1:9" x14ac:dyDescent="0.15">
      <c r="A39" s="21">
        <v>38</v>
      </c>
      <c r="B39" s="5">
        <v>43616</v>
      </c>
      <c r="C39" s="6" t="s">
        <v>10</v>
      </c>
      <c r="D39" s="6" t="s">
        <v>2</v>
      </c>
      <c r="E39" s="3" t="s">
        <v>11</v>
      </c>
      <c r="F39" s="6" t="s">
        <v>7</v>
      </c>
      <c r="G39" s="7">
        <v>1000</v>
      </c>
      <c r="H39" s="6">
        <v>4</v>
      </c>
      <c r="I39" s="22">
        <f t="shared" si="1"/>
        <v>4000</v>
      </c>
    </row>
    <row r="40" spans="1:9" x14ac:dyDescent="0.15">
      <c r="A40" s="21">
        <v>39</v>
      </c>
      <c r="B40" s="5">
        <v>43616</v>
      </c>
      <c r="C40" s="3" t="s">
        <v>14</v>
      </c>
      <c r="D40" s="3" t="s">
        <v>5</v>
      </c>
      <c r="E40" s="3" t="s">
        <v>19</v>
      </c>
      <c r="F40" s="3" t="s">
        <v>18</v>
      </c>
      <c r="G40" s="4">
        <v>1250</v>
      </c>
      <c r="H40" s="3">
        <v>20</v>
      </c>
      <c r="I40" s="22">
        <f t="shared" si="1"/>
        <v>25000</v>
      </c>
    </row>
    <row r="41" spans="1:9" x14ac:dyDescent="0.15">
      <c r="A41" s="21">
        <v>40</v>
      </c>
      <c r="B41" s="5">
        <v>43617</v>
      </c>
      <c r="C41" s="3" t="s">
        <v>6</v>
      </c>
      <c r="D41" s="3" t="s">
        <v>5</v>
      </c>
      <c r="E41" s="3" t="s">
        <v>20</v>
      </c>
      <c r="F41" s="3" t="s">
        <v>18</v>
      </c>
      <c r="G41" s="4">
        <v>1000</v>
      </c>
      <c r="H41" s="3">
        <v>12</v>
      </c>
      <c r="I41" s="22">
        <f t="shared" si="1"/>
        <v>12000</v>
      </c>
    </row>
    <row r="42" spans="1:9" x14ac:dyDescent="0.15">
      <c r="A42" s="21">
        <v>41</v>
      </c>
      <c r="B42" s="5">
        <v>43619</v>
      </c>
      <c r="C42" s="6" t="s">
        <v>17</v>
      </c>
      <c r="D42" s="6" t="s">
        <v>9</v>
      </c>
      <c r="E42" s="6" t="s">
        <v>19</v>
      </c>
      <c r="F42" s="6" t="s">
        <v>18</v>
      </c>
      <c r="G42" s="7">
        <v>1250</v>
      </c>
      <c r="H42" s="6">
        <v>26</v>
      </c>
      <c r="I42" s="22">
        <f t="shared" si="1"/>
        <v>32500</v>
      </c>
    </row>
    <row r="43" spans="1:9" x14ac:dyDescent="0.15">
      <c r="A43" s="21">
        <v>42</v>
      </c>
      <c r="B43" s="5">
        <v>43621</v>
      </c>
      <c r="C43" s="6" t="s">
        <v>10</v>
      </c>
      <c r="D43" s="10" t="s">
        <v>9</v>
      </c>
      <c r="E43" s="3" t="s">
        <v>8</v>
      </c>
      <c r="F43" s="10" t="s">
        <v>7</v>
      </c>
      <c r="G43" s="9">
        <v>1800</v>
      </c>
      <c r="H43" s="6">
        <v>10</v>
      </c>
      <c r="I43" s="22">
        <f t="shared" si="1"/>
        <v>18000</v>
      </c>
    </row>
    <row r="44" spans="1:9" x14ac:dyDescent="0.15">
      <c r="A44" s="21">
        <v>43</v>
      </c>
      <c r="B44" s="5">
        <v>43621</v>
      </c>
      <c r="C44" s="3" t="s">
        <v>14</v>
      </c>
      <c r="D44" s="3" t="s">
        <v>5</v>
      </c>
      <c r="E44" s="3" t="s">
        <v>4</v>
      </c>
      <c r="F44" s="3" t="s">
        <v>0</v>
      </c>
      <c r="G44" s="4">
        <v>1000</v>
      </c>
      <c r="H44" s="3">
        <v>25</v>
      </c>
      <c r="I44" s="22">
        <f t="shared" si="1"/>
        <v>25000</v>
      </c>
    </row>
    <row r="45" spans="1:9" x14ac:dyDescent="0.15">
      <c r="A45" s="21">
        <v>44</v>
      </c>
      <c r="B45" s="5">
        <v>43626</v>
      </c>
      <c r="C45" s="6" t="s">
        <v>17</v>
      </c>
      <c r="D45" s="6" t="s">
        <v>2</v>
      </c>
      <c r="E45" s="3" t="s">
        <v>16</v>
      </c>
      <c r="F45" s="6" t="s">
        <v>15</v>
      </c>
      <c r="G45" s="7">
        <v>1000</v>
      </c>
      <c r="H45" s="6">
        <v>12</v>
      </c>
      <c r="I45" s="22">
        <f t="shared" si="1"/>
        <v>12000</v>
      </c>
    </row>
    <row r="46" spans="1:9" x14ac:dyDescent="0.15">
      <c r="A46" s="21">
        <v>45</v>
      </c>
      <c r="B46" s="5">
        <v>43626</v>
      </c>
      <c r="C46" s="3" t="s">
        <v>6</v>
      </c>
      <c r="D46" s="3" t="s">
        <v>12</v>
      </c>
      <c r="E46" s="6" t="s">
        <v>1</v>
      </c>
      <c r="F46" s="3" t="s">
        <v>0</v>
      </c>
      <c r="G46" s="4">
        <v>1500</v>
      </c>
      <c r="H46" s="3">
        <v>10</v>
      </c>
      <c r="I46" s="22">
        <f t="shared" si="1"/>
        <v>15000</v>
      </c>
    </row>
    <row r="47" spans="1:9" x14ac:dyDescent="0.15">
      <c r="A47" s="21">
        <v>46</v>
      </c>
      <c r="B47" s="5">
        <v>43628</v>
      </c>
      <c r="C47" s="3" t="s">
        <v>14</v>
      </c>
      <c r="D47" s="3" t="s">
        <v>12</v>
      </c>
      <c r="E47" s="8" t="s">
        <v>13</v>
      </c>
      <c r="F47" s="3" t="s">
        <v>7</v>
      </c>
      <c r="G47" s="4">
        <v>1000</v>
      </c>
      <c r="H47" s="3">
        <v>15</v>
      </c>
      <c r="I47" s="22">
        <f t="shared" si="1"/>
        <v>15000</v>
      </c>
    </row>
    <row r="48" spans="1:9" x14ac:dyDescent="0.15">
      <c r="A48" s="21">
        <v>47</v>
      </c>
      <c r="B48" s="5">
        <v>43631</v>
      </c>
      <c r="C48" s="3" t="s">
        <v>3</v>
      </c>
      <c r="D48" s="6" t="s">
        <v>9</v>
      </c>
      <c r="E48" s="3" t="s">
        <v>4</v>
      </c>
      <c r="F48" s="6" t="s">
        <v>0</v>
      </c>
      <c r="G48" s="4">
        <v>1000</v>
      </c>
      <c r="H48" s="6">
        <v>14</v>
      </c>
      <c r="I48" s="22">
        <f t="shared" si="1"/>
        <v>14000</v>
      </c>
    </row>
    <row r="49" spans="1:9" x14ac:dyDescent="0.15">
      <c r="A49" s="21">
        <v>48</v>
      </c>
      <c r="B49" s="5">
        <v>43635</v>
      </c>
      <c r="C49" s="6" t="s">
        <v>10</v>
      </c>
      <c r="D49" s="6" t="s">
        <v>2</v>
      </c>
      <c r="E49" s="3" t="s">
        <v>11</v>
      </c>
      <c r="F49" s="6" t="s">
        <v>0</v>
      </c>
      <c r="G49" s="7">
        <v>1000</v>
      </c>
      <c r="H49" s="6">
        <v>18</v>
      </c>
      <c r="I49" s="22">
        <f t="shared" si="1"/>
        <v>18000</v>
      </c>
    </row>
    <row r="50" spans="1:9" x14ac:dyDescent="0.15">
      <c r="A50" s="21">
        <v>49</v>
      </c>
      <c r="B50" s="5">
        <v>43636</v>
      </c>
      <c r="C50" s="3" t="s">
        <v>6</v>
      </c>
      <c r="D50" s="3" t="s">
        <v>12</v>
      </c>
      <c r="E50" s="3" t="s">
        <v>11</v>
      </c>
      <c r="F50" s="3" t="s">
        <v>7</v>
      </c>
      <c r="G50" s="4">
        <v>1000</v>
      </c>
      <c r="H50" s="3">
        <v>17</v>
      </c>
      <c r="I50" s="22">
        <f t="shared" si="1"/>
        <v>17000</v>
      </c>
    </row>
    <row r="51" spans="1:9" x14ac:dyDescent="0.15">
      <c r="A51" s="21">
        <v>50</v>
      </c>
      <c r="B51" s="5">
        <v>43637</v>
      </c>
      <c r="C51" s="6" t="s">
        <v>10</v>
      </c>
      <c r="D51" s="6" t="s">
        <v>9</v>
      </c>
      <c r="E51" s="3" t="s">
        <v>4</v>
      </c>
      <c r="F51" s="6" t="s">
        <v>0</v>
      </c>
      <c r="G51" s="4">
        <v>1000</v>
      </c>
      <c r="H51" s="6">
        <v>30</v>
      </c>
      <c r="I51" s="22">
        <f t="shared" si="1"/>
        <v>30000</v>
      </c>
    </row>
    <row r="52" spans="1:9" x14ac:dyDescent="0.15">
      <c r="A52" s="21">
        <v>51</v>
      </c>
      <c r="B52" s="5">
        <v>43642</v>
      </c>
      <c r="C52" s="3" t="s">
        <v>3</v>
      </c>
      <c r="D52" s="6" t="s">
        <v>9</v>
      </c>
      <c r="E52" s="3" t="s">
        <v>8</v>
      </c>
      <c r="F52" s="6" t="s">
        <v>7</v>
      </c>
      <c r="G52" s="7">
        <v>1000</v>
      </c>
      <c r="H52" s="6">
        <v>6</v>
      </c>
      <c r="I52" s="22">
        <f t="shared" si="1"/>
        <v>6000</v>
      </c>
    </row>
    <row r="53" spans="1:9" x14ac:dyDescent="0.15">
      <c r="A53" s="21">
        <v>52</v>
      </c>
      <c r="B53" s="5">
        <v>43644</v>
      </c>
      <c r="C53" s="3" t="s">
        <v>6</v>
      </c>
      <c r="D53" s="3" t="s">
        <v>5</v>
      </c>
      <c r="E53" s="3" t="s">
        <v>4</v>
      </c>
      <c r="F53" s="3" t="s">
        <v>0</v>
      </c>
      <c r="G53" s="4">
        <v>1000</v>
      </c>
      <c r="H53" s="3">
        <v>20</v>
      </c>
      <c r="I53" s="22">
        <f t="shared" si="1"/>
        <v>20000</v>
      </c>
    </row>
    <row r="54" spans="1:9" x14ac:dyDescent="0.15">
      <c r="A54" s="27">
        <v>53</v>
      </c>
      <c r="B54" s="28">
        <v>43646</v>
      </c>
      <c r="C54" s="8" t="s">
        <v>3</v>
      </c>
      <c r="D54" s="16" t="s">
        <v>2</v>
      </c>
      <c r="E54" s="16" t="s">
        <v>1</v>
      </c>
      <c r="F54" s="16" t="s">
        <v>0</v>
      </c>
      <c r="G54" s="29">
        <v>1500</v>
      </c>
      <c r="H54" s="16">
        <v>15</v>
      </c>
      <c r="I54" s="30">
        <f t="shared" si="1"/>
        <v>22500</v>
      </c>
    </row>
    <row r="55" spans="1:9" x14ac:dyDescent="0.15">
      <c r="B55" s="2"/>
    </row>
    <row r="56" spans="1:9" x14ac:dyDescent="0.15">
      <c r="B56" s="2"/>
    </row>
    <row r="57" spans="1:9" x14ac:dyDescent="0.15">
      <c r="B57" s="2"/>
    </row>
    <row r="58" spans="1:9" x14ac:dyDescent="0.15">
      <c r="B58" s="2"/>
    </row>
    <row r="59" spans="1:9" x14ac:dyDescent="0.15">
      <c r="B59" s="2"/>
    </row>
    <row r="60" spans="1:9" x14ac:dyDescent="0.15">
      <c r="B60" s="2"/>
    </row>
    <row r="61" spans="1:9" x14ac:dyDescent="0.15">
      <c r="B61" s="2"/>
    </row>
    <row r="62" spans="1:9" x14ac:dyDescent="0.15">
      <c r="B62" s="2"/>
    </row>
    <row r="63" spans="1:9" x14ac:dyDescent="0.15">
      <c r="B63" s="2"/>
    </row>
    <row r="64" spans="1:9" x14ac:dyDescent="0.15">
      <c r="B64" s="2"/>
    </row>
    <row r="65" spans="2:2" x14ac:dyDescent="0.15">
      <c r="B65" s="2"/>
    </row>
    <row r="66" spans="2:2" x14ac:dyDescent="0.15">
      <c r="B66" s="2"/>
    </row>
    <row r="67" spans="2:2" x14ac:dyDescent="0.15">
      <c r="B67" s="2"/>
    </row>
    <row r="68" spans="2:2" x14ac:dyDescent="0.15">
      <c r="B68" s="2"/>
    </row>
    <row r="69" spans="2:2" x14ac:dyDescent="0.15">
      <c r="B69" s="2"/>
    </row>
    <row r="70" spans="2:2" x14ac:dyDescent="0.15">
      <c r="B70" s="2"/>
    </row>
    <row r="71" spans="2:2" x14ac:dyDescent="0.15">
      <c r="B71" s="2"/>
    </row>
    <row r="72" spans="2:2" x14ac:dyDescent="0.15">
      <c r="B72" s="2"/>
    </row>
    <row r="73" spans="2:2" x14ac:dyDescent="0.15">
      <c r="B73" s="2"/>
    </row>
    <row r="74" spans="2:2" x14ac:dyDescent="0.15">
      <c r="B74" s="2"/>
    </row>
    <row r="75" spans="2:2" x14ac:dyDescent="0.15">
      <c r="B75" s="2"/>
    </row>
    <row r="76" spans="2:2" x14ac:dyDescent="0.15">
      <c r="B76" s="2"/>
    </row>
    <row r="77" spans="2:2" x14ac:dyDescent="0.15">
      <c r="B77" s="2"/>
    </row>
    <row r="78" spans="2:2" x14ac:dyDescent="0.15">
      <c r="B78" s="2"/>
    </row>
    <row r="79" spans="2:2" x14ac:dyDescent="0.15">
      <c r="B79" s="2"/>
    </row>
    <row r="80" spans="2:2" x14ac:dyDescent="0.15">
      <c r="B80" s="2"/>
    </row>
    <row r="81" spans="2:2" x14ac:dyDescent="0.15">
      <c r="B81" s="2"/>
    </row>
    <row r="82" spans="2:2" x14ac:dyDescent="0.15">
      <c r="B82" s="2"/>
    </row>
    <row r="83" spans="2:2" x14ac:dyDescent="0.15">
      <c r="B83" s="2"/>
    </row>
    <row r="84" spans="2:2" x14ac:dyDescent="0.15">
      <c r="B84" s="2"/>
    </row>
    <row r="85" spans="2:2" x14ac:dyDescent="0.15">
      <c r="B85" s="2"/>
    </row>
    <row r="86" spans="2:2" x14ac:dyDescent="0.15">
      <c r="B86" s="2"/>
    </row>
    <row r="87" spans="2:2" x14ac:dyDescent="0.15">
      <c r="B87" s="2"/>
    </row>
    <row r="88" spans="2:2" x14ac:dyDescent="0.15">
      <c r="B88" s="2"/>
    </row>
    <row r="89" spans="2:2" x14ac:dyDescent="0.15">
      <c r="B89" s="2"/>
    </row>
    <row r="90" spans="2:2" x14ac:dyDescent="0.15">
      <c r="B90" s="2"/>
    </row>
    <row r="91" spans="2:2" x14ac:dyDescent="0.15">
      <c r="B91" s="2"/>
    </row>
    <row r="92" spans="2:2" x14ac:dyDescent="0.15">
      <c r="B92" s="2"/>
    </row>
    <row r="93" spans="2:2" x14ac:dyDescent="0.15">
      <c r="B93" s="2"/>
    </row>
    <row r="94" spans="2:2" x14ac:dyDescent="0.15">
      <c r="B94" s="2"/>
    </row>
    <row r="95" spans="2:2" x14ac:dyDescent="0.15">
      <c r="B95" s="2"/>
    </row>
    <row r="96" spans="2:2" x14ac:dyDescent="0.15">
      <c r="B96" s="2"/>
    </row>
    <row r="97" spans="2:2" x14ac:dyDescent="0.15">
      <c r="B97" s="2"/>
    </row>
    <row r="98" spans="2:2" x14ac:dyDescent="0.15">
      <c r="B98" s="2"/>
    </row>
    <row r="99" spans="2:2" x14ac:dyDescent="0.15">
      <c r="B99" s="2"/>
    </row>
    <row r="100" spans="2:2" x14ac:dyDescent="0.15">
      <c r="B100" s="2"/>
    </row>
    <row r="101" spans="2:2" x14ac:dyDescent="0.15">
      <c r="B101" s="2"/>
    </row>
    <row r="102" spans="2:2" x14ac:dyDescent="0.15">
      <c r="B102" s="2"/>
    </row>
    <row r="103" spans="2:2" x14ac:dyDescent="0.15">
      <c r="B103" s="2"/>
    </row>
    <row r="104" spans="2:2" x14ac:dyDescent="0.15">
      <c r="B104" s="2"/>
    </row>
    <row r="105" spans="2:2" x14ac:dyDescent="0.15">
      <c r="B105" s="2"/>
    </row>
    <row r="106" spans="2:2" x14ac:dyDescent="0.15">
      <c r="B106" s="2"/>
    </row>
    <row r="107" spans="2:2" x14ac:dyDescent="0.15">
      <c r="B107" s="2"/>
    </row>
    <row r="108" spans="2:2" x14ac:dyDescent="0.15">
      <c r="B108" s="2"/>
    </row>
    <row r="109" spans="2:2" x14ac:dyDescent="0.15">
      <c r="B109" s="2"/>
    </row>
    <row r="110" spans="2:2" x14ac:dyDescent="0.15">
      <c r="B110" s="2"/>
    </row>
    <row r="111" spans="2:2" x14ac:dyDescent="0.15">
      <c r="B111" s="2"/>
    </row>
    <row r="112" spans="2:2" x14ac:dyDescent="0.15">
      <c r="B112" s="2"/>
    </row>
    <row r="113" spans="2:2" x14ac:dyDescent="0.15">
      <c r="B113" s="2"/>
    </row>
    <row r="114" spans="2:2" x14ac:dyDescent="0.15">
      <c r="B114" s="2"/>
    </row>
    <row r="115" spans="2:2" x14ac:dyDescent="0.15">
      <c r="B115" s="2"/>
    </row>
    <row r="116" spans="2:2" x14ac:dyDescent="0.15">
      <c r="B116" s="2"/>
    </row>
    <row r="117" spans="2:2" x14ac:dyDescent="0.15">
      <c r="B117" s="2"/>
    </row>
    <row r="118" spans="2:2" x14ac:dyDescent="0.15">
      <c r="B118" s="2"/>
    </row>
    <row r="119" spans="2:2" x14ac:dyDescent="0.15">
      <c r="B119" s="2"/>
    </row>
    <row r="120" spans="2:2" x14ac:dyDescent="0.15">
      <c r="B120" s="2"/>
    </row>
    <row r="121" spans="2:2" x14ac:dyDescent="0.15">
      <c r="B121" s="2"/>
    </row>
    <row r="122" spans="2:2" x14ac:dyDescent="0.15">
      <c r="B122" s="2"/>
    </row>
    <row r="123" spans="2:2" x14ac:dyDescent="0.15">
      <c r="B123" s="2"/>
    </row>
    <row r="124" spans="2:2" x14ac:dyDescent="0.15">
      <c r="B124" s="2"/>
    </row>
    <row r="125" spans="2:2" x14ac:dyDescent="0.15">
      <c r="B125" s="2"/>
    </row>
    <row r="126" spans="2:2" x14ac:dyDescent="0.15">
      <c r="B126" s="2"/>
    </row>
    <row r="127" spans="2:2" x14ac:dyDescent="0.15">
      <c r="B127" s="2"/>
    </row>
    <row r="128" spans="2:2" x14ac:dyDescent="0.15">
      <c r="B128" s="2"/>
    </row>
    <row r="129" spans="2:2" x14ac:dyDescent="0.15">
      <c r="B129" s="2"/>
    </row>
    <row r="130" spans="2:2" x14ac:dyDescent="0.15">
      <c r="B130" s="2"/>
    </row>
    <row r="131" spans="2:2" x14ac:dyDescent="0.15">
      <c r="B131" s="2"/>
    </row>
    <row r="132" spans="2:2" x14ac:dyDescent="0.15">
      <c r="B132" s="2"/>
    </row>
    <row r="133" spans="2:2" x14ac:dyDescent="0.15">
      <c r="B133" s="2"/>
    </row>
    <row r="134" spans="2:2" x14ac:dyDescent="0.15">
      <c r="B134" s="2"/>
    </row>
    <row r="135" spans="2:2" x14ac:dyDescent="0.15">
      <c r="B135" s="2"/>
    </row>
    <row r="136" spans="2:2" x14ac:dyDescent="0.15">
      <c r="B136" s="2"/>
    </row>
    <row r="137" spans="2:2" x14ac:dyDescent="0.15">
      <c r="B137" s="2"/>
    </row>
    <row r="138" spans="2:2" x14ac:dyDescent="0.15">
      <c r="B138" s="2"/>
    </row>
    <row r="139" spans="2:2" x14ac:dyDescent="0.15">
      <c r="B139" s="2"/>
    </row>
    <row r="140" spans="2:2" x14ac:dyDescent="0.15">
      <c r="B140" s="2"/>
    </row>
    <row r="141" spans="2:2" x14ac:dyDescent="0.15">
      <c r="B141" s="2"/>
    </row>
    <row r="142" spans="2:2" x14ac:dyDescent="0.15">
      <c r="B142" s="2"/>
    </row>
    <row r="143" spans="2:2" x14ac:dyDescent="0.15">
      <c r="B143" s="2"/>
    </row>
    <row r="144" spans="2:2" x14ac:dyDescent="0.15">
      <c r="B144" s="2"/>
    </row>
    <row r="145" spans="2:2" x14ac:dyDescent="0.15">
      <c r="B145" s="2"/>
    </row>
    <row r="146" spans="2:2" x14ac:dyDescent="0.15">
      <c r="B146" s="2"/>
    </row>
    <row r="147" spans="2:2" x14ac:dyDescent="0.15">
      <c r="B147" s="2"/>
    </row>
    <row r="148" spans="2:2" x14ac:dyDescent="0.15">
      <c r="B148" s="2"/>
    </row>
    <row r="149" spans="2:2" x14ac:dyDescent="0.15">
      <c r="B149" s="2"/>
    </row>
    <row r="150" spans="2:2" x14ac:dyDescent="0.15">
      <c r="B150" s="2"/>
    </row>
    <row r="151" spans="2:2" x14ac:dyDescent="0.15">
      <c r="B151" s="2"/>
    </row>
    <row r="152" spans="2:2" x14ac:dyDescent="0.15">
      <c r="B152" s="2"/>
    </row>
    <row r="153" spans="2:2" x14ac:dyDescent="0.15">
      <c r="B153" s="2"/>
    </row>
    <row r="154" spans="2:2" x14ac:dyDescent="0.15">
      <c r="B154" s="2"/>
    </row>
    <row r="155" spans="2:2" x14ac:dyDescent="0.15">
      <c r="B155" s="2"/>
    </row>
    <row r="156" spans="2:2" x14ac:dyDescent="0.15">
      <c r="B156" s="2"/>
    </row>
  </sheetData>
  <phoneticPr fontId="3"/>
  <pageMargins left="0.7" right="0.7" top="0.75" bottom="0.75" header="0.3" footer="0.3"/>
  <pageSetup paperSize="9" orientation="portrait" horizontalDpi="0" verticalDpi="0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0"/>
  <sheetViews>
    <sheetView workbookViewId="0">
      <selection activeCell="I24" sqref="H24:I25"/>
    </sheetView>
  </sheetViews>
  <sheetFormatPr defaultRowHeight="18.75" x14ac:dyDescent="0.15"/>
  <cols>
    <col min="1" max="1" width="14" style="1" customWidth="1"/>
    <col min="2" max="2" width="14.25" style="1" customWidth="1"/>
    <col min="3" max="3" width="10" style="1" customWidth="1"/>
    <col min="4" max="4" width="10.625" style="1" customWidth="1"/>
    <col min="5" max="14" width="7.375" style="1" customWidth="1"/>
    <col min="15" max="16" width="8.5" style="1" customWidth="1"/>
    <col min="17" max="22" width="7.375" style="1" customWidth="1"/>
    <col min="23" max="23" width="9.625" style="1" bestFit="1" customWidth="1"/>
    <col min="24" max="16384" width="9" style="1"/>
  </cols>
  <sheetData>
    <row r="1" spans="1:23" x14ac:dyDescent="0.15">
      <c r="A1" s="20" t="s">
        <v>35</v>
      </c>
      <c r="B1" s="1" t="s">
        <v>36</v>
      </c>
    </row>
    <row r="3" spans="1:23" x14ac:dyDescent="0.15">
      <c r="A3" s="20" t="s">
        <v>34</v>
      </c>
      <c r="B3" s="20" t="s">
        <v>37</v>
      </c>
      <c r="E3"/>
      <c r="F3"/>
      <c r="G3"/>
      <c r="H3"/>
      <c r="I3"/>
      <c r="J3"/>
      <c r="K3"/>
      <c r="L3"/>
      <c r="M3"/>
      <c r="N3"/>
      <c r="O3"/>
      <c r="P3"/>
      <c r="Q3"/>
      <c r="R3"/>
      <c r="S3"/>
      <c r="T3"/>
      <c r="U3"/>
      <c r="V3"/>
      <c r="W3"/>
    </row>
    <row r="4" spans="1:23" x14ac:dyDescent="0.15">
      <c r="A4" s="20" t="s">
        <v>38</v>
      </c>
      <c r="B4" s="1" t="s">
        <v>5</v>
      </c>
      <c r="C4" s="1" t="s">
        <v>12</v>
      </c>
      <c r="D4" s="1" t="s">
        <v>33</v>
      </c>
      <c r="E4"/>
      <c r="F4"/>
      <c r="G4"/>
      <c r="H4"/>
      <c r="I4"/>
      <c r="J4"/>
      <c r="K4"/>
      <c r="L4"/>
      <c r="M4"/>
      <c r="N4"/>
      <c r="O4"/>
      <c r="P4"/>
      <c r="Q4"/>
      <c r="R4"/>
      <c r="S4"/>
      <c r="T4"/>
      <c r="U4"/>
      <c r="V4"/>
      <c r="W4"/>
    </row>
    <row r="5" spans="1:23" x14ac:dyDescent="0.15">
      <c r="A5" s="1" t="s">
        <v>0</v>
      </c>
      <c r="B5" s="19">
        <v>198000</v>
      </c>
      <c r="C5" s="19">
        <v>217700</v>
      </c>
      <c r="D5" s="19">
        <v>415700</v>
      </c>
      <c r="E5"/>
      <c r="F5"/>
      <c r="G5"/>
      <c r="H5"/>
      <c r="I5"/>
      <c r="J5"/>
      <c r="K5"/>
      <c r="L5"/>
      <c r="M5"/>
      <c r="N5"/>
      <c r="O5"/>
      <c r="P5"/>
      <c r="Q5"/>
      <c r="R5"/>
      <c r="S5"/>
      <c r="T5"/>
      <c r="U5"/>
      <c r="V5"/>
      <c r="W5"/>
    </row>
    <row r="6" spans="1:23" x14ac:dyDescent="0.15">
      <c r="A6" s="1" t="s">
        <v>7</v>
      </c>
      <c r="B6" s="19">
        <v>194700</v>
      </c>
      <c r="C6" s="19">
        <v>283600</v>
      </c>
      <c r="D6" s="19">
        <v>478300</v>
      </c>
      <c r="E6"/>
      <c r="F6"/>
      <c r="G6"/>
      <c r="H6"/>
      <c r="I6"/>
      <c r="J6"/>
      <c r="K6"/>
      <c r="L6"/>
      <c r="M6"/>
      <c r="N6"/>
      <c r="O6"/>
      <c r="P6"/>
      <c r="Q6"/>
      <c r="R6"/>
      <c r="S6"/>
      <c r="T6"/>
      <c r="U6"/>
      <c r="V6"/>
      <c r="W6"/>
    </row>
    <row r="7" spans="1:23" x14ac:dyDescent="0.15">
      <c r="A7" s="1" t="s">
        <v>18</v>
      </c>
      <c r="B7" s="19">
        <v>239100</v>
      </c>
      <c r="C7" s="19">
        <v>0</v>
      </c>
      <c r="D7" s="19">
        <v>239100</v>
      </c>
      <c r="E7"/>
      <c r="F7"/>
      <c r="G7"/>
      <c r="H7"/>
      <c r="I7"/>
      <c r="J7"/>
      <c r="K7"/>
      <c r="L7"/>
      <c r="M7"/>
      <c r="N7"/>
      <c r="O7"/>
      <c r="P7"/>
      <c r="Q7"/>
      <c r="R7"/>
      <c r="S7"/>
      <c r="T7"/>
      <c r="U7"/>
      <c r="V7"/>
      <c r="W7"/>
    </row>
    <row r="8" spans="1:23" x14ac:dyDescent="0.15">
      <c r="A8" s="1" t="s">
        <v>15</v>
      </c>
      <c r="B8" s="19">
        <v>0</v>
      </c>
      <c r="C8" s="19">
        <v>92700</v>
      </c>
      <c r="D8" s="19">
        <v>92700</v>
      </c>
      <c r="E8"/>
      <c r="F8"/>
      <c r="G8"/>
      <c r="H8"/>
      <c r="I8"/>
      <c r="J8"/>
      <c r="K8"/>
      <c r="L8"/>
      <c r="M8"/>
      <c r="N8"/>
      <c r="O8"/>
      <c r="P8"/>
      <c r="Q8"/>
      <c r="R8"/>
      <c r="S8"/>
      <c r="T8"/>
      <c r="U8"/>
      <c r="V8"/>
      <c r="W8"/>
    </row>
    <row r="9" spans="1:23" x14ac:dyDescent="0.15">
      <c r="A9" s="1" t="s">
        <v>33</v>
      </c>
      <c r="B9" s="19">
        <v>631800</v>
      </c>
      <c r="C9" s="19">
        <v>594000</v>
      </c>
      <c r="D9" s="19">
        <v>1225800</v>
      </c>
      <c r="E9"/>
      <c r="F9"/>
      <c r="G9"/>
      <c r="H9"/>
      <c r="I9"/>
      <c r="J9"/>
      <c r="K9"/>
      <c r="L9"/>
      <c r="M9"/>
      <c r="N9"/>
      <c r="O9"/>
      <c r="P9"/>
      <c r="Q9"/>
      <c r="R9"/>
      <c r="S9"/>
      <c r="T9"/>
      <c r="U9"/>
      <c r="V9"/>
      <c r="W9"/>
    </row>
    <row r="10" spans="1:23" x14ac:dyDescent="0.15">
      <c r="A10"/>
      <c r="B10"/>
      <c r="C10"/>
    </row>
    <row r="11" spans="1:23" x14ac:dyDescent="0.15">
      <c r="A11"/>
      <c r="B11"/>
      <c r="C11"/>
    </row>
    <row r="12" spans="1:23" x14ac:dyDescent="0.15">
      <c r="A12"/>
      <c r="B12"/>
      <c r="C12"/>
    </row>
    <row r="13" spans="1:23" x14ac:dyDescent="0.15">
      <c r="A13"/>
      <c r="B13"/>
      <c r="C13"/>
    </row>
    <row r="14" spans="1:23" x14ac:dyDescent="0.15">
      <c r="A14"/>
      <c r="B14"/>
      <c r="C14"/>
    </row>
    <row r="15" spans="1:23" x14ac:dyDescent="0.15">
      <c r="A15"/>
      <c r="B15"/>
      <c r="C15"/>
    </row>
    <row r="16" spans="1:23" x14ac:dyDescent="0.15">
      <c r="A16"/>
      <c r="B16"/>
      <c r="C16"/>
    </row>
    <row r="17" spans="1:3" x14ac:dyDescent="0.15">
      <c r="A17"/>
      <c r="B17"/>
      <c r="C17"/>
    </row>
    <row r="18" spans="1:3" x14ac:dyDescent="0.15">
      <c r="A18"/>
      <c r="B18"/>
      <c r="C18"/>
    </row>
    <row r="19" spans="1:3" x14ac:dyDescent="0.15">
      <c r="A19"/>
      <c r="B19"/>
      <c r="C19"/>
    </row>
    <row r="20" spans="1:3" x14ac:dyDescent="0.15">
      <c r="A20"/>
      <c r="B20"/>
      <c r="C20"/>
    </row>
  </sheetData>
  <phoneticPr fontId="3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"/>
  <sheetViews>
    <sheetView workbookViewId="0">
      <selection activeCell="K30" sqref="K30"/>
    </sheetView>
  </sheetViews>
  <sheetFormatPr defaultRowHeight="18.75" x14ac:dyDescent="0.15"/>
  <cols>
    <col min="1" max="1" width="15.125" style="1" bestFit="1" customWidth="1"/>
    <col min="2" max="2" width="14.375" style="1" customWidth="1"/>
    <col min="3" max="3" width="10.75" style="1" customWidth="1"/>
    <col min="4" max="16384" width="9" style="1"/>
  </cols>
  <sheetData>
    <row r="1" spans="1:4" x14ac:dyDescent="0.15">
      <c r="A1" s="20" t="s">
        <v>35</v>
      </c>
      <c r="B1" s="1" t="s">
        <v>43</v>
      </c>
    </row>
    <row r="3" spans="1:4" x14ac:dyDescent="0.15">
      <c r="A3" s="20" t="s">
        <v>34</v>
      </c>
      <c r="B3" s="20" t="s">
        <v>37</v>
      </c>
    </row>
    <row r="4" spans="1:4" x14ac:dyDescent="0.15">
      <c r="A4" s="20" t="s">
        <v>38</v>
      </c>
      <c r="B4" s="1" t="s">
        <v>5</v>
      </c>
      <c r="C4" s="1" t="s">
        <v>12</v>
      </c>
      <c r="D4" s="1" t="s">
        <v>33</v>
      </c>
    </row>
    <row r="5" spans="1:4" x14ac:dyDescent="0.15">
      <c r="A5" s="1" t="s">
        <v>0</v>
      </c>
      <c r="B5" s="19">
        <v>36000</v>
      </c>
      <c r="C5" s="19">
        <v>38000</v>
      </c>
      <c r="D5" s="19">
        <v>74000</v>
      </c>
    </row>
    <row r="6" spans="1:4" x14ac:dyDescent="0.15">
      <c r="A6" s="1" t="s">
        <v>7</v>
      </c>
      <c r="B6" s="19">
        <v>52500</v>
      </c>
      <c r="C6" s="19">
        <v>100000</v>
      </c>
      <c r="D6" s="19">
        <v>152500</v>
      </c>
    </row>
    <row r="7" spans="1:4" x14ac:dyDescent="0.15">
      <c r="A7" s="1" t="s">
        <v>15</v>
      </c>
      <c r="B7" s="19">
        <v>0</v>
      </c>
      <c r="C7" s="19">
        <v>10000</v>
      </c>
      <c r="D7" s="19">
        <v>10000</v>
      </c>
    </row>
    <row r="8" spans="1:4" x14ac:dyDescent="0.15">
      <c r="A8" s="1" t="s">
        <v>33</v>
      </c>
      <c r="B8" s="19">
        <v>88500</v>
      </c>
      <c r="C8" s="19">
        <v>148000</v>
      </c>
      <c r="D8" s="19">
        <v>236500</v>
      </c>
    </row>
  </sheetData>
  <phoneticPr fontId="3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9"/>
  <sheetViews>
    <sheetView workbookViewId="0">
      <selection activeCell="B15" sqref="B15"/>
    </sheetView>
  </sheetViews>
  <sheetFormatPr defaultRowHeight="18.75" x14ac:dyDescent="0.15"/>
  <cols>
    <col min="1" max="1" width="15.125" style="1" bestFit="1" customWidth="1"/>
    <col min="2" max="2" width="14.375" style="1" customWidth="1"/>
    <col min="3" max="3" width="10.75" style="1" customWidth="1"/>
    <col min="4" max="16384" width="9" style="1"/>
  </cols>
  <sheetData>
    <row r="1" spans="1:4" x14ac:dyDescent="0.15">
      <c r="A1" s="20" t="s">
        <v>35</v>
      </c>
      <c r="B1" s="1" t="s">
        <v>42</v>
      </c>
    </row>
    <row r="3" spans="1:4" x14ac:dyDescent="0.15">
      <c r="A3" s="20" t="s">
        <v>34</v>
      </c>
      <c r="B3" s="20" t="s">
        <v>37</v>
      </c>
    </row>
    <row r="4" spans="1:4" x14ac:dyDescent="0.15">
      <c r="A4" s="20" t="s">
        <v>38</v>
      </c>
      <c r="B4" s="1" t="s">
        <v>5</v>
      </c>
      <c r="C4" s="1" t="s">
        <v>12</v>
      </c>
      <c r="D4" s="1" t="s">
        <v>33</v>
      </c>
    </row>
    <row r="5" spans="1:4" x14ac:dyDescent="0.15">
      <c r="A5" s="1" t="s">
        <v>0</v>
      </c>
      <c r="B5" s="19">
        <v>24500</v>
      </c>
      <c r="C5" s="19">
        <v>147700</v>
      </c>
      <c r="D5" s="19">
        <v>172200</v>
      </c>
    </row>
    <row r="6" spans="1:4" x14ac:dyDescent="0.15">
      <c r="A6" s="1" t="s">
        <v>7</v>
      </c>
      <c r="B6" s="19">
        <v>15000</v>
      </c>
      <c r="C6" s="19">
        <v>0</v>
      </c>
      <c r="D6" s="19">
        <v>15000</v>
      </c>
    </row>
    <row r="7" spans="1:4" x14ac:dyDescent="0.15">
      <c r="A7" s="1" t="s">
        <v>18</v>
      </c>
      <c r="B7" s="19">
        <v>64400</v>
      </c>
      <c r="C7" s="19">
        <v>0</v>
      </c>
      <c r="D7" s="19">
        <v>64400</v>
      </c>
    </row>
    <row r="8" spans="1:4" x14ac:dyDescent="0.15">
      <c r="A8" s="1" t="s">
        <v>15</v>
      </c>
      <c r="B8" s="19">
        <v>0</v>
      </c>
      <c r="C8" s="19">
        <v>61700</v>
      </c>
      <c r="D8" s="19">
        <v>61700</v>
      </c>
    </row>
    <row r="9" spans="1:4" x14ac:dyDescent="0.15">
      <c r="A9" s="1" t="s">
        <v>33</v>
      </c>
      <c r="B9" s="19">
        <v>103900</v>
      </c>
      <c r="C9" s="19">
        <v>209400</v>
      </c>
      <c r="D9" s="19">
        <v>313300</v>
      </c>
    </row>
  </sheetData>
  <phoneticPr fontId="3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"/>
  <sheetViews>
    <sheetView workbookViewId="0">
      <selection activeCell="M29" sqref="M29"/>
    </sheetView>
  </sheetViews>
  <sheetFormatPr defaultRowHeight="18.75" x14ac:dyDescent="0.15"/>
  <cols>
    <col min="1" max="1" width="15.125" style="1" bestFit="1" customWidth="1"/>
    <col min="2" max="2" width="14.375" style="1" customWidth="1"/>
    <col min="3" max="3" width="10.75" style="1" customWidth="1"/>
    <col min="4" max="16384" width="9" style="1"/>
  </cols>
  <sheetData>
    <row r="1" spans="1:4" x14ac:dyDescent="0.15">
      <c r="A1" s="20" t="s">
        <v>35</v>
      </c>
      <c r="B1" s="1" t="s">
        <v>41</v>
      </c>
    </row>
    <row r="3" spans="1:4" x14ac:dyDescent="0.15">
      <c r="A3" s="20" t="s">
        <v>34</v>
      </c>
      <c r="B3" s="20" t="s">
        <v>37</v>
      </c>
    </row>
    <row r="4" spans="1:4" x14ac:dyDescent="0.15">
      <c r="A4" s="20" t="s">
        <v>38</v>
      </c>
      <c r="B4" s="1" t="s">
        <v>5</v>
      </c>
      <c r="C4" s="1" t="s">
        <v>12</v>
      </c>
      <c r="D4" s="1" t="s">
        <v>33</v>
      </c>
    </row>
    <row r="5" spans="1:4" x14ac:dyDescent="0.15">
      <c r="A5" s="1" t="s">
        <v>0</v>
      </c>
      <c r="B5" s="19">
        <v>31000</v>
      </c>
      <c r="C5" s="19">
        <v>0</v>
      </c>
      <c r="D5" s="19">
        <v>31000</v>
      </c>
    </row>
    <row r="6" spans="1:4" x14ac:dyDescent="0.15">
      <c r="A6" s="1" t="s">
        <v>7</v>
      </c>
      <c r="B6" s="19">
        <v>32400</v>
      </c>
      <c r="C6" s="19">
        <v>92000</v>
      </c>
      <c r="D6" s="19">
        <v>124400</v>
      </c>
    </row>
    <row r="7" spans="1:4" x14ac:dyDescent="0.15">
      <c r="A7" s="1" t="s">
        <v>18</v>
      </c>
      <c r="B7" s="19">
        <v>25000</v>
      </c>
      <c r="C7" s="19">
        <v>0</v>
      </c>
      <c r="D7" s="19">
        <v>25000</v>
      </c>
    </row>
    <row r="8" spans="1:4" x14ac:dyDescent="0.15">
      <c r="A8" s="1" t="s">
        <v>33</v>
      </c>
      <c r="B8" s="19">
        <v>88400</v>
      </c>
      <c r="C8" s="19">
        <v>92000</v>
      </c>
      <c r="D8" s="19">
        <v>180400</v>
      </c>
    </row>
  </sheetData>
  <phoneticPr fontId="3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9"/>
  <sheetViews>
    <sheetView workbookViewId="0">
      <selection activeCell="K29" sqref="K29"/>
    </sheetView>
  </sheetViews>
  <sheetFormatPr defaultRowHeight="18.75" x14ac:dyDescent="0.15"/>
  <cols>
    <col min="1" max="1" width="15.125" style="1" bestFit="1" customWidth="1"/>
    <col min="2" max="2" width="14.375" style="1" customWidth="1"/>
    <col min="3" max="3" width="10.75" style="1" customWidth="1"/>
    <col min="4" max="16384" width="9" style="1"/>
  </cols>
  <sheetData>
    <row r="1" spans="1:4" x14ac:dyDescent="0.15">
      <c r="A1" s="20" t="s">
        <v>35</v>
      </c>
      <c r="B1" s="1" t="s">
        <v>40</v>
      </c>
    </row>
    <row r="3" spans="1:4" x14ac:dyDescent="0.15">
      <c r="A3" s="20" t="s">
        <v>34</v>
      </c>
      <c r="B3" s="20" t="s">
        <v>37</v>
      </c>
    </row>
    <row r="4" spans="1:4" x14ac:dyDescent="0.15">
      <c r="A4" s="20" t="s">
        <v>38</v>
      </c>
      <c r="B4" s="1" t="s">
        <v>5</v>
      </c>
      <c r="C4" s="1" t="s">
        <v>12</v>
      </c>
      <c r="D4" s="1" t="s">
        <v>33</v>
      </c>
    </row>
    <row r="5" spans="1:4" x14ac:dyDescent="0.15">
      <c r="A5" s="1" t="s">
        <v>0</v>
      </c>
      <c r="B5" s="19">
        <v>18000</v>
      </c>
      <c r="C5" s="19">
        <v>17000</v>
      </c>
      <c r="D5" s="19">
        <v>35000</v>
      </c>
    </row>
    <row r="6" spans="1:4" x14ac:dyDescent="0.15">
      <c r="A6" s="1" t="s">
        <v>7</v>
      </c>
      <c r="B6" s="19">
        <v>80400</v>
      </c>
      <c r="C6" s="19">
        <v>30600</v>
      </c>
      <c r="D6" s="19">
        <v>111000</v>
      </c>
    </row>
    <row r="7" spans="1:4" x14ac:dyDescent="0.15">
      <c r="A7" s="1" t="s">
        <v>18</v>
      </c>
      <c r="B7" s="19">
        <v>76100</v>
      </c>
      <c r="C7" s="19">
        <v>0</v>
      </c>
      <c r="D7" s="19">
        <v>76100</v>
      </c>
    </row>
    <row r="8" spans="1:4" x14ac:dyDescent="0.15">
      <c r="A8" s="1" t="s">
        <v>15</v>
      </c>
      <c r="B8" s="19">
        <v>0</v>
      </c>
      <c r="C8" s="19">
        <v>12000</v>
      </c>
      <c r="D8" s="19">
        <v>12000</v>
      </c>
    </row>
    <row r="9" spans="1:4" x14ac:dyDescent="0.15">
      <c r="A9" s="1" t="s">
        <v>33</v>
      </c>
      <c r="B9" s="19">
        <v>174500</v>
      </c>
      <c r="C9" s="19">
        <v>59600</v>
      </c>
      <c r="D9" s="19">
        <v>234100</v>
      </c>
    </row>
  </sheetData>
  <phoneticPr fontId="3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9"/>
  <sheetViews>
    <sheetView workbookViewId="0">
      <selection activeCell="L29" sqref="L29"/>
    </sheetView>
  </sheetViews>
  <sheetFormatPr defaultRowHeight="18.75" x14ac:dyDescent="0.15"/>
  <cols>
    <col min="1" max="1" width="15.125" style="1" bestFit="1" customWidth="1"/>
    <col min="2" max="2" width="14.375" style="1" customWidth="1"/>
    <col min="3" max="3" width="10.75" style="1" customWidth="1"/>
    <col min="4" max="16384" width="9" style="1"/>
  </cols>
  <sheetData>
    <row r="1" spans="1:4" x14ac:dyDescent="0.15">
      <c r="A1" s="20" t="s">
        <v>35</v>
      </c>
      <c r="B1" s="1" t="s">
        <v>39</v>
      </c>
    </row>
    <row r="3" spans="1:4" x14ac:dyDescent="0.15">
      <c r="A3" s="20" t="s">
        <v>34</v>
      </c>
      <c r="B3" s="20" t="s">
        <v>37</v>
      </c>
    </row>
    <row r="4" spans="1:4" x14ac:dyDescent="0.15">
      <c r="A4" s="20" t="s">
        <v>38</v>
      </c>
      <c r="B4" s="1" t="s">
        <v>5</v>
      </c>
      <c r="C4" s="1" t="s">
        <v>12</v>
      </c>
      <c r="D4" s="1" t="s">
        <v>33</v>
      </c>
    </row>
    <row r="5" spans="1:4" x14ac:dyDescent="0.15">
      <c r="A5" s="1" t="s">
        <v>0</v>
      </c>
      <c r="B5" s="19">
        <v>88500</v>
      </c>
      <c r="C5" s="19">
        <v>15000</v>
      </c>
      <c r="D5" s="19">
        <v>103500</v>
      </c>
    </row>
    <row r="6" spans="1:4" x14ac:dyDescent="0.15">
      <c r="A6" s="1" t="s">
        <v>7</v>
      </c>
      <c r="B6" s="19">
        <v>14400</v>
      </c>
      <c r="C6" s="19">
        <v>61000</v>
      </c>
      <c r="D6" s="19">
        <v>75400</v>
      </c>
    </row>
    <row r="7" spans="1:4" x14ac:dyDescent="0.15">
      <c r="A7" s="1" t="s">
        <v>18</v>
      </c>
      <c r="B7" s="19">
        <v>73600</v>
      </c>
      <c r="C7" s="19">
        <v>0</v>
      </c>
      <c r="D7" s="19">
        <v>73600</v>
      </c>
    </row>
    <row r="8" spans="1:4" x14ac:dyDescent="0.15">
      <c r="A8" s="1" t="s">
        <v>15</v>
      </c>
      <c r="B8" s="19">
        <v>0</v>
      </c>
      <c r="C8" s="19">
        <v>9000</v>
      </c>
      <c r="D8" s="19">
        <v>9000</v>
      </c>
    </row>
    <row r="9" spans="1:4" x14ac:dyDescent="0.15">
      <c r="A9" s="1" t="s">
        <v>33</v>
      </c>
      <c r="B9" s="19">
        <v>176500</v>
      </c>
      <c r="C9" s="19">
        <v>85000</v>
      </c>
      <c r="D9" s="19">
        <v>261500</v>
      </c>
    </row>
  </sheetData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7</vt:i4>
      </vt:variant>
    </vt:vector>
  </HeadingPairs>
  <TitlesOfParts>
    <vt:vector size="7" baseType="lpstr">
      <vt:lpstr>売上管理表</vt:lpstr>
      <vt:lpstr>全ショップ</vt:lpstr>
      <vt:lpstr>胡桃本舗</vt:lpstr>
      <vt:lpstr>菜ッ津堂</vt:lpstr>
      <vt:lpstr>桜Beans</vt:lpstr>
      <vt:lpstr>美乾屋</vt:lpstr>
      <vt:lpstr>玲豆ん堂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savonsky</dc:creator>
  <cp:lastModifiedBy>savonsky</cp:lastModifiedBy>
  <dcterms:created xsi:type="dcterms:W3CDTF">2019-09-23T07:53:09Z</dcterms:created>
  <dcterms:modified xsi:type="dcterms:W3CDTF">2020-02-02T04:54:10Z</dcterms:modified>
</cp:coreProperties>
</file>