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2E7CD55D-91D3-44ED-85BD-66E320299DE0}" xr6:coauthVersionLast="46" xr6:coauthVersionMax="46" xr10:uidLastSave="{00000000-0000-0000-0000-000000000000}"/>
  <bookViews>
    <workbookView xWindow="6960" yWindow="7020" windowWidth="22260" windowHeight="13305" xr2:uid="{220D0528-8ED1-0049-B074-6DBA12FD9E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</calcChain>
</file>

<file path=xl/sharedStrings.xml><?xml version="1.0" encoding="utf-8"?>
<sst xmlns="http://schemas.openxmlformats.org/spreadsheetml/2006/main" count="26" uniqueCount="20">
  <si>
    <t>日付</t>
    <rPh sb="0" eb="2">
      <t>ヒヅケ</t>
    </rPh>
    <phoneticPr fontId="1"/>
  </si>
  <si>
    <t>売上金額</t>
    <rPh sb="0" eb="4">
      <t>ウリアゲキンガク</t>
    </rPh>
    <phoneticPr fontId="1"/>
  </si>
  <si>
    <t>売上合計</t>
    <rPh sb="0" eb="4">
      <t>ウリアゲゴウケイ</t>
    </rPh>
    <phoneticPr fontId="1"/>
  </si>
  <si>
    <t>曜日</t>
    <rPh sb="0" eb="2">
      <t>ヨウビ</t>
    </rPh>
    <phoneticPr fontId="1"/>
  </si>
  <si>
    <t>金</t>
  </si>
  <si>
    <t>土</t>
  </si>
  <si>
    <t>日</t>
  </si>
  <si>
    <t>月</t>
  </si>
  <si>
    <t>火</t>
  </si>
  <si>
    <t>水</t>
  </si>
  <si>
    <t>木</t>
  </si>
  <si>
    <t>土日祝</t>
    <rPh sb="0" eb="3">
      <t>ドニチシュク</t>
    </rPh>
    <phoneticPr fontId="1"/>
  </si>
  <si>
    <t>月</t>
    <phoneticPr fontId="1"/>
  </si>
  <si>
    <t>火</t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</si>
  <si>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</si>
  <si>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</si>
  <si>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種別</t>
    <rPh sb="0" eb="2">
      <t>シュベツ</t>
    </rPh>
    <phoneticPr fontId="1"/>
  </si>
  <si>
    <t>平日</t>
    <rPh sb="0" eb="2">
      <t>ヘイジツ</t>
    </rPh>
    <phoneticPr fontId="1"/>
  </si>
  <si>
    <t>判定</t>
    <rPh sb="0" eb="2">
      <t>ハンテイ</t>
    </rPh>
    <phoneticPr fontId="1"/>
  </si>
  <si>
    <t>期間内の祝日</t>
    <rPh sb="0" eb="2">
      <t>キカン</t>
    </rPh>
    <rPh sb="2" eb="3">
      <t>ナイ</t>
    </rPh>
    <rPh sb="4" eb="6">
      <t>シュクジツ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</si>
</sst>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14" fontId="2" fillId="2" borderId="1" xfId="0" applyNumberFormat="1" applyFont="1" applyFill="1" applyBorder="1">
      <alignment vertical="center"/>
    </xf>
    <xf numFmtId="14" fontId="2" fillId="3" borderId="1" xfId="0" applyNumberFormat="1" applyFont="1" applyFill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1" xfId="1" applyFont="1" applyFill="1" applyBorder="1">
      <alignment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3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45D6-6146-284B-B1A2-245960165FF8}">
  <dimension ref="A1:G16"/>
  <sheetViews>
    <sheetView tabSelected="1" zoomScaleNormal="100" workbookViewId="0">
      <selection activeCell="G2" sqref="G2"/>
    </sheetView>
  </sheetViews>
  <sheetFormatPr defaultColWidth="11.5546875" defaultRowHeight="19.5" x14ac:dyDescent="0.4"/>
  <cols>
    <col min="1" max="1" width="12.21875" style="1" bestFit="1" customWidth="1"/>
    <col min="2" max="2" width="5.109375" style="1" bestFit="1" customWidth="1"/>
    <col min="3" max="3" width="11.6640625" style="1" bestFit="1" customWidth="1"/>
    <col min="4" max="4" width="5.77734375" style="1" customWidth="1"/>
    <col min="5" max="5" width="5.44140625" style="1" customWidth="1"/>
    <col min="6" max="6" width="10.6640625" style="1" bestFit="1" customWidth="1"/>
    <col min="7" max="16384" width="11.5546875" style="1"/>
  </cols>
  <sheetData>
    <row r="1" spans="1:7" x14ac:dyDescent="0.4">
      <c r="A1" s="10" t="s">
        <v>0</v>
      </c>
      <c r="B1" s="10" t="s">
        <v>3</v>
      </c>
      <c r="C1" s="10" t="s">
        <v>1</v>
      </c>
      <c r="D1" s="10" t="s">
        <v>18</v>
      </c>
      <c r="F1" s="10" t="s">
        <v>16</v>
      </c>
      <c r="G1" s="10" t="s">
        <v>2</v>
      </c>
    </row>
    <row r="2" spans="1:7" x14ac:dyDescent="0.4">
      <c r="A2" s="3">
        <v>44090</v>
      </c>
      <c r="B2" s="4" t="s">
        <v>9</v>
      </c>
      <c r="C2" s="11">
        <v>980700</v>
      </c>
      <c r="D2" s="2">
        <f>NETWORKDAYS(A2,A2,$F$6:$F$7)</f>
        <v>1</v>
      </c>
      <c r="F2" s="4" t="s">
        <v>17</v>
      </c>
      <c r="G2" s="11">
        <f>SUMIF(D2:D16,1,C2:C16)</f>
        <v>8860680</v>
      </c>
    </row>
    <row r="3" spans="1:7" x14ac:dyDescent="0.4">
      <c r="A3" s="3">
        <v>44091</v>
      </c>
      <c r="B3" s="4" t="s">
        <v>10</v>
      </c>
      <c r="C3" s="11">
        <v>1098700</v>
      </c>
      <c r="D3" s="2">
        <f t="shared" ref="D3:D16" si="0">NETWORKDAYS(A3,A3,$F$6:$F$7)</f>
        <v>1</v>
      </c>
      <c r="F3" s="4" t="s">
        <v>11</v>
      </c>
      <c r="G3" s="11">
        <f>SUMIF(D2:D16,0,C2:C16)</f>
        <v>12700900</v>
      </c>
    </row>
    <row r="4" spans="1:7" x14ac:dyDescent="0.4">
      <c r="A4" s="3">
        <v>44092</v>
      </c>
      <c r="B4" s="4" t="s">
        <v>4</v>
      </c>
      <c r="C4" s="12">
        <v>1158000</v>
      </c>
      <c r="D4" s="2">
        <f t="shared" si="0"/>
        <v>1</v>
      </c>
      <c r="F4" s="7"/>
      <c r="G4" s="7"/>
    </row>
    <row r="5" spans="1:7" x14ac:dyDescent="0.4">
      <c r="A5" s="8">
        <v>44093</v>
      </c>
      <c r="B5" s="5" t="s">
        <v>5</v>
      </c>
      <c r="C5" s="12">
        <v>1928700</v>
      </c>
      <c r="D5" s="2">
        <f t="shared" si="0"/>
        <v>0</v>
      </c>
      <c r="F5" s="13" t="s">
        <v>19</v>
      </c>
      <c r="G5" s="14"/>
    </row>
    <row r="6" spans="1:7" x14ac:dyDescent="0.4">
      <c r="A6" s="9">
        <v>44094</v>
      </c>
      <c r="B6" s="6" t="s">
        <v>6</v>
      </c>
      <c r="C6" s="12">
        <v>2345600</v>
      </c>
      <c r="D6" s="2">
        <f t="shared" si="0"/>
        <v>0</v>
      </c>
      <c r="F6" s="3">
        <v>44095</v>
      </c>
      <c r="G6" s="2" t="s">
        <v>14</v>
      </c>
    </row>
    <row r="7" spans="1:7" x14ac:dyDescent="0.4">
      <c r="A7" s="9">
        <v>44095</v>
      </c>
      <c r="B7" s="6" t="s">
        <v>12</v>
      </c>
      <c r="C7" s="12">
        <v>1955900</v>
      </c>
      <c r="D7" s="2">
        <f t="shared" si="0"/>
        <v>0</v>
      </c>
      <c r="F7" s="3">
        <v>44096</v>
      </c>
      <c r="G7" s="2" t="s">
        <v>15</v>
      </c>
    </row>
    <row r="8" spans="1:7" x14ac:dyDescent="0.4">
      <c r="A8" s="9">
        <v>44096</v>
      </c>
      <c r="B8" s="6" t="s">
        <v>13</v>
      </c>
      <c r="C8" s="12">
        <v>1789500</v>
      </c>
      <c r="D8" s="2">
        <f t="shared" si="0"/>
        <v>0</v>
      </c>
    </row>
    <row r="9" spans="1:7" x14ac:dyDescent="0.4">
      <c r="A9" s="3">
        <v>44097</v>
      </c>
      <c r="B9" s="4" t="s">
        <v>9</v>
      </c>
      <c r="C9" s="12">
        <v>852400</v>
      </c>
      <c r="D9" s="2">
        <f t="shared" si="0"/>
        <v>1</v>
      </c>
    </row>
    <row r="10" spans="1:7" x14ac:dyDescent="0.4">
      <c r="A10" s="3">
        <v>44098</v>
      </c>
      <c r="B10" s="4" t="s">
        <v>10</v>
      </c>
      <c r="C10" s="12">
        <v>892500</v>
      </c>
      <c r="D10" s="2">
        <f t="shared" si="0"/>
        <v>1</v>
      </c>
    </row>
    <row r="11" spans="1:7" x14ac:dyDescent="0.4">
      <c r="A11" s="3">
        <v>44099</v>
      </c>
      <c r="B11" s="4" t="s">
        <v>4</v>
      </c>
      <c r="C11" s="12">
        <v>1269000</v>
      </c>
      <c r="D11" s="2">
        <f t="shared" si="0"/>
        <v>1</v>
      </c>
    </row>
    <row r="12" spans="1:7" x14ac:dyDescent="0.4">
      <c r="A12" s="8">
        <v>44100</v>
      </c>
      <c r="B12" s="5" t="s">
        <v>5</v>
      </c>
      <c r="C12" s="12">
        <v>2825000</v>
      </c>
      <c r="D12" s="2">
        <f t="shared" si="0"/>
        <v>0</v>
      </c>
    </row>
    <row r="13" spans="1:7" x14ac:dyDescent="0.4">
      <c r="A13" s="9">
        <v>44101</v>
      </c>
      <c r="B13" s="6" t="s">
        <v>6</v>
      </c>
      <c r="C13" s="12">
        <v>1856200</v>
      </c>
      <c r="D13" s="2">
        <f t="shared" si="0"/>
        <v>0</v>
      </c>
    </row>
    <row r="14" spans="1:7" x14ac:dyDescent="0.4">
      <c r="A14" s="3">
        <v>44102</v>
      </c>
      <c r="B14" s="4" t="s">
        <v>7</v>
      </c>
      <c r="C14" s="11">
        <v>975800</v>
      </c>
      <c r="D14" s="2">
        <f t="shared" si="0"/>
        <v>1</v>
      </c>
    </row>
    <row r="15" spans="1:7" x14ac:dyDescent="0.4">
      <c r="A15" s="3">
        <v>44103</v>
      </c>
      <c r="B15" s="4" t="s">
        <v>8</v>
      </c>
      <c r="C15" s="11">
        <v>775890</v>
      </c>
      <c r="D15" s="2">
        <f t="shared" si="0"/>
        <v>1</v>
      </c>
    </row>
    <row r="16" spans="1:7" x14ac:dyDescent="0.4">
      <c r="A16" s="3">
        <v>44104</v>
      </c>
      <c r="B16" s="4" t="s">
        <v>9</v>
      </c>
      <c r="C16" s="11">
        <v>857690</v>
      </c>
      <c r="D16" s="2">
        <f t="shared" si="0"/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2021-04-08T13:14:44Z</dcterms:created>
  <dcterms:modified xsi:type="dcterms:W3CDTF">2021-04-08T13:14:44Z</dcterms:modified>
</cp:coreProperties>
</file>