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84885AAA-9BBE-4CFB-9AEB-B493FF2A162C}" xr6:coauthVersionLast="46" xr6:coauthVersionMax="46" xr10:uidLastSave="{00000000-0000-0000-0000-000000000000}"/>
  <bookViews>
    <workbookView xWindow="6615" yWindow="6675" windowWidth="22260" windowHeight="13305" xr2:uid="{220D0528-8ED1-0049-B074-6DBA12FD9E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D15" i="1"/>
  <c r="D16" i="1"/>
  <c r="G3" i="1"/>
  <c r="D2" i="1"/>
  <c r="D3" i="1"/>
  <c r="D4" i="1"/>
  <c r="G2" i="1" s="1"/>
  <c r="D5" i="1"/>
  <c r="D6" i="1"/>
  <c r="D7" i="1"/>
  <c r="D8" i="1"/>
  <c r="D9" i="1"/>
  <c r="D10" i="1"/>
  <c r="D11" i="1"/>
  <c r="D12" i="1"/>
  <c r="D13" i="1"/>
</calcChain>
</file>

<file path=xl/sharedStrings.xml><?xml version="1.0" encoding="utf-8"?>
<sst xmlns="http://schemas.openxmlformats.org/spreadsheetml/2006/main" count="23" uniqueCount="15">
  <si>
    <t>日付</t>
    <rPh sb="0" eb="2">
      <t>ヒヅケ</t>
    </rPh>
    <phoneticPr fontId="1"/>
  </si>
  <si>
    <t>売上金額</t>
    <rPh sb="0" eb="4">
      <t>ウリアゲキンガク</t>
    </rPh>
    <phoneticPr fontId="1"/>
  </si>
  <si>
    <t>売上合計</t>
    <rPh sb="0" eb="4">
      <t>ウリアゲゴウケイ</t>
    </rPh>
    <phoneticPr fontId="1"/>
  </si>
  <si>
    <t>曜日</t>
    <rPh sb="0" eb="2">
      <t>ヨウビ</t>
    </rPh>
    <phoneticPr fontId="1"/>
  </si>
  <si>
    <t>木</t>
  </si>
  <si>
    <t>木</t>
    <rPh sb="0" eb="1">
      <t>モク</t>
    </rPh>
    <phoneticPr fontId="1"/>
  </si>
  <si>
    <t>金</t>
  </si>
  <si>
    <t>土</t>
  </si>
  <si>
    <t>日</t>
  </si>
  <si>
    <t>月</t>
  </si>
  <si>
    <t>火</t>
  </si>
  <si>
    <t>水</t>
  </si>
  <si>
    <t>平日</t>
    <rPh sb="0" eb="2">
      <t>ヘイジツ</t>
    </rPh>
    <phoneticPr fontId="1"/>
  </si>
  <si>
    <t>土日</t>
    <rPh sb="0" eb="2">
      <t>ドニチ</t>
    </rPh>
    <phoneticPr fontId="1"/>
  </si>
  <si>
    <t>曜日判定</t>
    <rPh sb="0" eb="2">
      <t>ヨウビ</t>
    </rPh>
    <rPh sb="2" eb="4">
      <t>ハンテイ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</si>
</sst>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メイリオ"/>
      <family val="3"/>
      <charset val="128"/>
    </font>
    <font>
      <sz val="12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Fill="1" applyBorder="1">
      <alignment vertical="center"/>
    </xf>
    <xf numFmtId="0" fontId="2" fillId="0" borderId="1" xfId="0" applyFont="1" applyBorder="1" applyAlignment="1">
      <alignment horizontal="center" vertical="center"/>
    </xf>
    <xf numFmtId="14" fontId="2" fillId="2" borderId="1" xfId="0" applyNumberFormat="1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38" fontId="2" fillId="0" borderId="1" xfId="1" applyFont="1" applyBorder="1">
      <alignment vertical="center"/>
    </xf>
    <xf numFmtId="38" fontId="2" fillId="0" borderId="1" xfId="1" applyFont="1" applyFill="1" applyBorder="1">
      <alignment vertical="center"/>
    </xf>
    <xf numFmtId="0" fontId="2" fillId="4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E7E7"/>
      <color rgb="FFFFF7F7"/>
      <color rgb="FFFFD9D9"/>
      <color rgb="FFFFDD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D45D6-6146-284B-B1A2-245960165FF8}">
  <dimension ref="A1:G16"/>
  <sheetViews>
    <sheetView tabSelected="1" workbookViewId="0">
      <selection activeCell="G2" sqref="G2"/>
    </sheetView>
  </sheetViews>
  <sheetFormatPr defaultColWidth="11.5546875" defaultRowHeight="19.5" x14ac:dyDescent="0.4"/>
  <cols>
    <col min="1" max="1" width="11.77734375" style="1" bestFit="1" customWidth="1"/>
    <col min="2" max="2" width="5.109375" style="1" bestFit="1" customWidth="1"/>
    <col min="3" max="3" width="11.6640625" style="1" bestFit="1" customWidth="1"/>
    <col min="4" max="4" width="8.5546875" style="1" bestFit="1" customWidth="1"/>
    <col min="5" max="5" width="5.77734375" style="1" customWidth="1"/>
    <col min="6" max="6" width="7" style="1" customWidth="1"/>
    <col min="7" max="16384" width="11.5546875" style="1"/>
  </cols>
  <sheetData>
    <row r="1" spans="1:7" x14ac:dyDescent="0.4">
      <c r="A1" s="13" t="s">
        <v>0</v>
      </c>
      <c r="B1" s="13" t="s">
        <v>3</v>
      </c>
      <c r="C1" s="13" t="s">
        <v>1</v>
      </c>
      <c r="D1" s="13" t="s">
        <v>14</v>
      </c>
      <c r="F1" s="13" t="s">
        <v>3</v>
      </c>
      <c r="G1" s="13" t="s">
        <v>2</v>
      </c>
    </row>
    <row r="2" spans="1:7" x14ac:dyDescent="0.4">
      <c r="A2" s="3">
        <v>44105</v>
      </c>
      <c r="B2" s="4" t="s">
        <v>5</v>
      </c>
      <c r="C2" s="11">
        <v>980700</v>
      </c>
      <c r="D2" s="2">
        <f>WEEKDAY(A2,2)</f>
        <v>4</v>
      </c>
      <c r="F2" s="4" t="s">
        <v>12</v>
      </c>
      <c r="G2" s="11">
        <f>SUMIF(D2:D16,"&lt;=5",C2:C16)</f>
        <v>10276380</v>
      </c>
    </row>
    <row r="3" spans="1:7" x14ac:dyDescent="0.4">
      <c r="A3" s="3">
        <v>44106</v>
      </c>
      <c r="B3" s="4" t="s">
        <v>6</v>
      </c>
      <c r="C3" s="11">
        <v>1098700</v>
      </c>
      <c r="D3" s="2">
        <f t="shared" ref="D3:D16" si="0">WEEKDAY(A3,2)</f>
        <v>5</v>
      </c>
      <c r="F3" s="4" t="s">
        <v>13</v>
      </c>
      <c r="G3" s="11">
        <f>SUMIF(D2:D16,"&gt;=6",C2:C16)</f>
        <v>6741000</v>
      </c>
    </row>
    <row r="4" spans="1:7" x14ac:dyDescent="0.4">
      <c r="A4" s="7">
        <v>44107</v>
      </c>
      <c r="B4" s="8" t="s">
        <v>7</v>
      </c>
      <c r="C4" s="12">
        <v>1158000</v>
      </c>
      <c r="D4" s="2">
        <f t="shared" si="0"/>
        <v>6</v>
      </c>
      <c r="F4" s="10"/>
      <c r="G4" s="10"/>
    </row>
    <row r="5" spans="1:7" x14ac:dyDescent="0.4">
      <c r="A5" s="5">
        <v>44108</v>
      </c>
      <c r="B5" s="6" t="s">
        <v>8</v>
      </c>
      <c r="C5" s="12">
        <v>689000</v>
      </c>
      <c r="D5" s="2">
        <f t="shared" si="0"/>
        <v>7</v>
      </c>
    </row>
    <row r="6" spans="1:7" x14ac:dyDescent="0.4">
      <c r="A6" s="3">
        <v>44109</v>
      </c>
      <c r="B6" s="4" t="s">
        <v>9</v>
      </c>
      <c r="C6" s="12">
        <v>928700</v>
      </c>
      <c r="D6" s="2">
        <f t="shared" si="0"/>
        <v>1</v>
      </c>
    </row>
    <row r="7" spans="1:7" x14ac:dyDescent="0.4">
      <c r="A7" s="3">
        <v>44110</v>
      </c>
      <c r="B7" s="4" t="s">
        <v>10</v>
      </c>
      <c r="C7" s="12">
        <v>755900</v>
      </c>
      <c r="D7" s="2">
        <f t="shared" si="0"/>
        <v>2</v>
      </c>
    </row>
    <row r="8" spans="1:7" x14ac:dyDescent="0.4">
      <c r="A8" s="3">
        <v>44111</v>
      </c>
      <c r="B8" s="4" t="s">
        <v>11</v>
      </c>
      <c r="C8" s="12">
        <v>1789500</v>
      </c>
      <c r="D8" s="2">
        <f t="shared" si="0"/>
        <v>3</v>
      </c>
    </row>
    <row r="9" spans="1:7" x14ac:dyDescent="0.4">
      <c r="A9" s="3">
        <v>44112</v>
      </c>
      <c r="B9" s="4" t="s">
        <v>4</v>
      </c>
      <c r="C9" s="12">
        <v>2255000</v>
      </c>
      <c r="D9" s="2">
        <f t="shared" si="0"/>
        <v>4</v>
      </c>
    </row>
    <row r="10" spans="1:7" x14ac:dyDescent="0.4">
      <c r="A10" s="3">
        <v>44113</v>
      </c>
      <c r="B10" s="4" t="s">
        <v>6</v>
      </c>
      <c r="C10" s="12">
        <v>892500</v>
      </c>
      <c r="D10" s="2">
        <f t="shared" si="0"/>
        <v>5</v>
      </c>
    </row>
    <row r="11" spans="1:7" x14ac:dyDescent="0.4">
      <c r="A11" s="7">
        <v>44114</v>
      </c>
      <c r="B11" s="8" t="s">
        <v>7</v>
      </c>
      <c r="C11" s="12">
        <v>1569000</v>
      </c>
      <c r="D11" s="2">
        <f t="shared" si="0"/>
        <v>6</v>
      </c>
    </row>
    <row r="12" spans="1:7" x14ac:dyDescent="0.4">
      <c r="A12" s="5">
        <v>44115</v>
      </c>
      <c r="B12" s="6" t="s">
        <v>8</v>
      </c>
      <c r="C12" s="12">
        <v>3325000</v>
      </c>
      <c r="D12" s="2">
        <f t="shared" si="0"/>
        <v>7</v>
      </c>
    </row>
    <row r="13" spans="1:7" x14ac:dyDescent="0.4">
      <c r="A13" s="3">
        <v>44116</v>
      </c>
      <c r="B13" s="9" t="s">
        <v>9</v>
      </c>
      <c r="C13" s="12">
        <v>228900</v>
      </c>
      <c r="D13" s="2">
        <f t="shared" si="0"/>
        <v>1</v>
      </c>
    </row>
    <row r="14" spans="1:7" x14ac:dyDescent="0.4">
      <c r="A14" s="3">
        <v>44117</v>
      </c>
      <c r="B14" s="9" t="s">
        <v>10</v>
      </c>
      <c r="C14" s="12">
        <v>335690</v>
      </c>
      <c r="D14" s="2">
        <f t="shared" si="0"/>
        <v>2</v>
      </c>
    </row>
    <row r="15" spans="1:7" x14ac:dyDescent="0.4">
      <c r="A15" s="3">
        <v>44118</v>
      </c>
      <c r="B15" s="9" t="s">
        <v>11</v>
      </c>
      <c r="C15" s="12">
        <v>775890</v>
      </c>
      <c r="D15" s="2">
        <f t="shared" si="0"/>
        <v>3</v>
      </c>
    </row>
    <row r="16" spans="1:7" x14ac:dyDescent="0.4">
      <c r="A16" s="3">
        <v>44119</v>
      </c>
      <c r="B16" s="9" t="s">
        <v>4</v>
      </c>
      <c r="C16" s="12">
        <v>234900</v>
      </c>
      <c r="D16" s="2">
        <f t="shared" si="0"/>
        <v>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2021-04-08T13:14:44Z</dcterms:created>
  <dcterms:modified xsi:type="dcterms:W3CDTF">2021-04-08T13:14:44Z</dcterms:modified>
</cp:coreProperties>
</file>