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filterPrivacy="1" defaultThemeVersion="166925"/>
  <xr:revisionPtr revIDLastSave="0" documentId="13_ncr:1_{38873F5B-979E-4F62-9DB5-8B17CF65B04D}" xr6:coauthVersionLast="46" xr6:coauthVersionMax="46" xr10:uidLastSave="{00000000-0000-0000-0000-000000000000}"/>
  <bookViews>
    <workbookView xWindow="4890" yWindow="4950" windowWidth="22260" windowHeight="13305" activeTab="1" xr2:uid="{1E4EACB9-E29D-44B1-B821-45425C5B328B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" i="1" l="1"/>
  <c r="F13" i="2"/>
  <c r="F12" i="2"/>
  <c r="F11" i="2"/>
  <c r="F10" i="2"/>
  <c r="J4" i="2" s="1"/>
  <c r="F9" i="2"/>
  <c r="F8" i="2"/>
  <c r="F7" i="2"/>
  <c r="F6" i="2"/>
  <c r="K3" i="2" s="1"/>
  <c r="K5" i="2"/>
  <c r="J5" i="2"/>
  <c r="I5" i="2"/>
  <c r="F5" i="2"/>
  <c r="K4" i="2"/>
  <c r="I4" i="2"/>
  <c r="F4" i="2"/>
  <c r="J3" i="2"/>
  <c r="F3" i="2"/>
  <c r="I3" i="2" s="1"/>
  <c r="F13" i="1"/>
  <c r="F12" i="1"/>
  <c r="F11" i="1"/>
  <c r="F10" i="1"/>
  <c r="F9" i="1"/>
  <c r="F8" i="1"/>
  <c r="F7" i="1"/>
  <c r="F6" i="1"/>
  <c r="F5" i="1"/>
  <c r="F4" i="1"/>
  <c r="F3" i="1"/>
</calcChain>
</file>

<file path=xl/sharedStrings.xml><?xml version="1.0" encoding="utf-8"?>
<sst xmlns="http://schemas.openxmlformats.org/spreadsheetml/2006/main" count="72" uniqueCount="17">
  <si>
    <t>売上日</t>
    <rPh sb="0" eb="2">
      <t>ウリアゲ</t>
    </rPh>
    <rPh sb="2" eb="3">
      <t>ビ</t>
    </rPh>
    <phoneticPr fontId="2"/>
  </si>
  <si>
    <t>店舗名</t>
    <rPh sb="0" eb="2">
      <t>テンポ</t>
    </rPh>
    <rPh sb="2" eb="3">
      <t>メイ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</si>
  <si>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</si>
  <si>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</si>
  <si>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</si>
  <si>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売上金額</t>
    <rPh sb="0" eb="2">
      <t>ウリアゲ</t>
    </rPh>
    <rPh sb="2" eb="4">
      <t>キンガク</t>
    </rPh>
    <phoneticPr fontId="2"/>
  </si>
  <si>
    <t>カーテン</t>
    <phoneticPr fontId="2"/>
  </si>
  <si>
    <t>新宿店</t>
    <rPh sb="0" eb="3">
      <t>シンジュクテン</t>
    </rPh>
    <phoneticPr fontId="2"/>
  </si>
  <si>
    <t>渋谷店</t>
    <rPh sb="0" eb="3">
      <t>シブヤテン</t>
    </rPh>
    <phoneticPr fontId="2"/>
  </si>
  <si>
    <t>センターラグ</t>
    <phoneticPr fontId="2"/>
  </si>
  <si>
    <t>玄関マット</t>
    <rPh sb="0" eb="2">
      <t>ゲンカン</t>
    </rPh>
    <phoneticPr fontId="2"/>
  </si>
  <si>
    <t>銀座店</t>
    <rPh sb="0" eb="2">
      <t>ギンザ</t>
    </rPh>
    <rPh sb="2" eb="3">
      <t>テン</t>
    </rPh>
    <phoneticPr fontId="2"/>
  </si>
  <si>
    <t>1月</t>
    <rPh sb="1" eb="2">
      <t>ガツ</t>
    </rPh>
    <phoneticPr fontId="2"/>
  </si>
  <si>
    <t>2月</t>
    <rPh sb="1" eb="2">
      <t>ガツ</t>
    </rPh>
    <phoneticPr fontId="2"/>
  </si>
  <si>
    <t>3月</t>
    <rPh sb="1" eb="2">
      <t>ガツ</t>
    </rPh>
    <phoneticPr fontId="2"/>
  </si>
  <si>
    <t>売上データ</t>
    <rPh sb="0" eb="2">
      <t>ウリアゲ</t>
    </rPh>
    <phoneticPr fontId="2"/>
  </si>
  <si>
    <t>店舗別月別集計</t>
    <rPh sb="0" eb="2">
      <t>テンポ</t>
    </rPh>
    <rPh sb="2" eb="3">
      <t>ベツ</t>
    </rPh>
    <rPh sb="3" eb="5">
      <t>ツキベツ</t>
    </rPh>
    <rPh sb="5" eb="7">
      <t>シュウケイ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</si>
</sst>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メイリオ"/>
      <family val="2"/>
      <charset val="128"/>
    </font>
    <font>
      <sz val="11"/>
      <color theme="1"/>
      <name val="メイリオ"/>
      <family val="2"/>
      <charset val="128"/>
    </font>
    <font>
      <sz val="6"/>
      <name val="メイリオ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0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" xfId="1" applyNumberFormat="1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0" fontId="0" fillId="0" borderId="0" xfId="0" applyBorder="1">
      <alignment vertical="center"/>
    </xf>
    <xf numFmtId="0" fontId="0" fillId="0" borderId="1" xfId="0" applyBorder="1" applyAlignment="1">
      <alignment horizontal="left" vertical="center"/>
    </xf>
    <xf numFmtId="38" fontId="0" fillId="0" borderId="1" xfId="1" applyFont="1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14" fontId="0" fillId="0" borderId="1" xfId="0" applyNumberForma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BA964F-4830-4EA1-BDCC-1C7A3ABF168C}">
  <dimension ref="A1:K13"/>
  <sheetViews>
    <sheetView workbookViewId="0">
      <selection activeCell="I3" sqref="I3"/>
    </sheetView>
  </sheetViews>
  <sheetFormatPr defaultRowHeight="18.75" x14ac:dyDescent="0.45"/>
  <cols>
    <col min="1" max="1" width="11.44140625" style="1" bestFit="1" customWidth="1"/>
    <col min="2" max="2" width="7.77734375" customWidth="1"/>
    <col min="3" max="3" width="13" bestFit="1" customWidth="1"/>
    <col min="4" max="4" width="8.44140625" style="2" bestFit="1" customWidth="1"/>
    <col min="5" max="5" width="4.88671875" bestFit="1" customWidth="1"/>
    <col min="6" max="6" width="8.77734375" style="2" bestFit="1" customWidth="1"/>
    <col min="7" max="7" width="3.77734375" customWidth="1"/>
    <col min="8" max="8" width="5.77734375" customWidth="1"/>
  </cols>
  <sheetData>
    <row r="1" spans="1:11" x14ac:dyDescent="0.45">
      <c r="A1" s="1" t="s">
        <v>15</v>
      </c>
      <c r="H1" t="s">
        <v>16</v>
      </c>
    </row>
    <row r="2" spans="1:11" x14ac:dyDescent="0.45">
      <c r="A2" s="3" t="s">
        <v>0</v>
      </c>
      <c r="B2" s="4" t="s">
        <v>1</v>
      </c>
      <c r="C2" s="4" t="s">
        <v>2</v>
      </c>
      <c r="D2" s="5" t="s">
        <v>3</v>
      </c>
      <c r="E2" s="4" t="s">
        <v>4</v>
      </c>
      <c r="F2" s="5" t="s">
        <v>5</v>
      </c>
      <c r="H2" s="7"/>
      <c r="I2" s="5" t="s">
        <v>7</v>
      </c>
      <c r="J2" s="5" t="s">
        <v>8</v>
      </c>
      <c r="K2" s="5" t="s">
        <v>11</v>
      </c>
    </row>
    <row r="3" spans="1:11" x14ac:dyDescent="0.45">
      <c r="A3" s="11">
        <v>44204</v>
      </c>
      <c r="B3" s="8" t="s">
        <v>7</v>
      </c>
      <c r="C3" s="8" t="s">
        <v>6</v>
      </c>
      <c r="D3" s="9">
        <v>5800</v>
      </c>
      <c r="E3" s="10">
        <v>12</v>
      </c>
      <c r="F3" s="9">
        <f>D3*E3</f>
        <v>69600</v>
      </c>
      <c r="H3" s="4" t="s">
        <v>12</v>
      </c>
      <c r="I3" s="6">
        <f>SUMIFS(F3:F13,A3:A13,"&gt;=2021/1/1",A3:A13,"&lt;=2021/1/31",B3:B13,I2)</f>
        <v>133600</v>
      </c>
      <c r="J3" s="6"/>
      <c r="K3" s="6"/>
    </row>
    <row r="4" spans="1:11" x14ac:dyDescent="0.45">
      <c r="A4" s="11">
        <v>44211</v>
      </c>
      <c r="B4" s="8" t="s">
        <v>7</v>
      </c>
      <c r="C4" s="8" t="s">
        <v>9</v>
      </c>
      <c r="D4" s="9">
        <v>12800</v>
      </c>
      <c r="E4" s="10">
        <v>5</v>
      </c>
      <c r="F4" s="9">
        <f t="shared" ref="F4:F13" si="0">D4*E4</f>
        <v>64000</v>
      </c>
      <c r="H4" s="4" t="s">
        <v>13</v>
      </c>
      <c r="I4" s="6"/>
      <c r="J4" s="6"/>
      <c r="K4" s="6"/>
    </row>
    <row r="5" spans="1:11" x14ac:dyDescent="0.45">
      <c r="A5" s="11">
        <v>44214</v>
      </c>
      <c r="B5" s="8" t="s">
        <v>8</v>
      </c>
      <c r="C5" s="8" t="s">
        <v>10</v>
      </c>
      <c r="D5" s="9">
        <v>3500</v>
      </c>
      <c r="E5" s="10">
        <v>18</v>
      </c>
      <c r="F5" s="9">
        <f t="shared" si="0"/>
        <v>63000</v>
      </c>
      <c r="H5" s="4" t="s">
        <v>14</v>
      </c>
      <c r="I5" s="6"/>
      <c r="J5" s="6"/>
      <c r="K5" s="6"/>
    </row>
    <row r="6" spans="1:11" x14ac:dyDescent="0.45">
      <c r="A6" s="11">
        <v>44219</v>
      </c>
      <c r="B6" s="8" t="s">
        <v>11</v>
      </c>
      <c r="C6" s="8" t="s">
        <v>6</v>
      </c>
      <c r="D6" s="9">
        <v>5800</v>
      </c>
      <c r="E6" s="10">
        <v>22</v>
      </c>
      <c r="F6" s="9">
        <f t="shared" si="0"/>
        <v>127600</v>
      </c>
    </row>
    <row r="7" spans="1:11" x14ac:dyDescent="0.45">
      <c r="A7" s="11">
        <v>44236</v>
      </c>
      <c r="B7" s="8" t="s">
        <v>11</v>
      </c>
      <c r="C7" s="8" t="s">
        <v>9</v>
      </c>
      <c r="D7" s="9">
        <v>12800</v>
      </c>
      <c r="E7" s="10">
        <v>6</v>
      </c>
      <c r="F7" s="9">
        <f t="shared" si="0"/>
        <v>76800</v>
      </c>
    </row>
    <row r="8" spans="1:11" x14ac:dyDescent="0.45">
      <c r="A8" s="11">
        <v>44239</v>
      </c>
      <c r="B8" s="8" t="s">
        <v>7</v>
      </c>
      <c r="C8" s="8" t="s">
        <v>6</v>
      </c>
      <c r="D8" s="9">
        <v>5800</v>
      </c>
      <c r="E8" s="10">
        <v>8</v>
      </c>
      <c r="F8" s="9">
        <f t="shared" si="0"/>
        <v>46400</v>
      </c>
    </row>
    <row r="9" spans="1:11" x14ac:dyDescent="0.45">
      <c r="A9" s="11">
        <v>44245</v>
      </c>
      <c r="B9" s="8" t="s">
        <v>7</v>
      </c>
      <c r="C9" s="8" t="s">
        <v>10</v>
      </c>
      <c r="D9" s="9">
        <v>3500</v>
      </c>
      <c r="E9" s="10">
        <v>6</v>
      </c>
      <c r="F9" s="9">
        <f t="shared" si="0"/>
        <v>21000</v>
      </c>
    </row>
    <row r="10" spans="1:11" x14ac:dyDescent="0.45">
      <c r="A10" s="11">
        <v>44252</v>
      </c>
      <c r="B10" s="8" t="s">
        <v>8</v>
      </c>
      <c r="C10" s="8" t="s">
        <v>9</v>
      </c>
      <c r="D10" s="9">
        <v>12800</v>
      </c>
      <c r="E10" s="10">
        <v>4</v>
      </c>
      <c r="F10" s="9">
        <f t="shared" si="0"/>
        <v>51200</v>
      </c>
    </row>
    <row r="11" spans="1:11" x14ac:dyDescent="0.45">
      <c r="A11" s="11">
        <v>44258</v>
      </c>
      <c r="B11" s="8" t="s">
        <v>8</v>
      </c>
      <c r="C11" s="8" t="s">
        <v>6</v>
      </c>
      <c r="D11" s="9">
        <v>5800</v>
      </c>
      <c r="E11" s="10">
        <v>14</v>
      </c>
      <c r="F11" s="9">
        <f t="shared" si="0"/>
        <v>81200</v>
      </c>
    </row>
    <row r="12" spans="1:11" x14ac:dyDescent="0.45">
      <c r="A12" s="11">
        <v>44265</v>
      </c>
      <c r="B12" s="8" t="s">
        <v>11</v>
      </c>
      <c r="C12" s="8" t="s">
        <v>10</v>
      </c>
      <c r="D12" s="9">
        <v>3500</v>
      </c>
      <c r="E12" s="10">
        <v>24</v>
      </c>
      <c r="F12" s="9">
        <f t="shared" si="0"/>
        <v>84000</v>
      </c>
    </row>
    <row r="13" spans="1:11" x14ac:dyDescent="0.45">
      <c r="A13" s="11">
        <v>44273</v>
      </c>
      <c r="B13" s="8" t="s">
        <v>7</v>
      </c>
      <c r="C13" s="8" t="s">
        <v>9</v>
      </c>
      <c r="D13" s="9">
        <v>12800</v>
      </c>
      <c r="E13" s="10">
        <v>15</v>
      </c>
      <c r="F13" s="9">
        <f t="shared" si="0"/>
        <v>192000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8D207A-7CC9-4AFB-B0DB-EA05FDDEA9FD}">
  <dimension ref="A1:K13"/>
  <sheetViews>
    <sheetView tabSelected="1" workbookViewId="0">
      <selection activeCell="I3" sqref="I3"/>
    </sheetView>
  </sheetViews>
  <sheetFormatPr defaultRowHeight="18.75" x14ac:dyDescent="0.45"/>
  <cols>
    <col min="1" max="1" width="11.44140625" style="1" bestFit="1" customWidth="1"/>
    <col min="2" max="2" width="7.77734375" customWidth="1"/>
    <col min="3" max="3" width="13" bestFit="1" customWidth="1"/>
    <col min="4" max="4" width="8.44140625" style="2" bestFit="1" customWidth="1"/>
    <col min="5" max="5" width="4.88671875" bestFit="1" customWidth="1"/>
    <col min="6" max="6" width="8.77734375" style="2" bestFit="1" customWidth="1"/>
    <col min="7" max="7" width="3.77734375" customWidth="1"/>
    <col min="8" max="8" width="5.77734375" customWidth="1"/>
  </cols>
  <sheetData>
    <row r="1" spans="1:11" x14ac:dyDescent="0.45">
      <c r="A1" s="1" t="s">
        <v>15</v>
      </c>
      <c r="H1" t="s">
        <v>16</v>
      </c>
    </row>
    <row r="2" spans="1:11" x14ac:dyDescent="0.45">
      <c r="A2" s="3" t="s">
        <v>0</v>
      </c>
      <c r="B2" s="4" t="s">
        <v>1</v>
      </c>
      <c r="C2" s="4" t="s">
        <v>2</v>
      </c>
      <c r="D2" s="5" t="s">
        <v>3</v>
      </c>
      <c r="E2" s="4" t="s">
        <v>4</v>
      </c>
      <c r="F2" s="5" t="s">
        <v>5</v>
      </c>
      <c r="H2" s="7"/>
      <c r="I2" s="5" t="s">
        <v>7</v>
      </c>
      <c r="J2" s="5" t="s">
        <v>8</v>
      </c>
      <c r="K2" s="5" t="s">
        <v>11</v>
      </c>
    </row>
    <row r="3" spans="1:11" x14ac:dyDescent="0.45">
      <c r="A3" s="11">
        <v>44204</v>
      </c>
      <c r="B3" s="8" t="s">
        <v>7</v>
      </c>
      <c r="C3" s="8" t="s">
        <v>6</v>
      </c>
      <c r="D3" s="9">
        <v>5800</v>
      </c>
      <c r="E3" s="10">
        <v>12</v>
      </c>
      <c r="F3" s="9">
        <f>D3*E3</f>
        <v>69600</v>
      </c>
      <c r="H3" s="4" t="s">
        <v>12</v>
      </c>
      <c r="I3" s="6">
        <f>SUMIFS($F$3:$F$13,$A$3:$A$13,"&gt;=2021/1/1",$A$3:$A$13,"&lt;=2021/1/31",$B3:$B$13,I2)</f>
        <v>133600</v>
      </c>
      <c r="J3" s="6">
        <f>SUMIFS($F$3:$F$13,$A$3:$A$13,"&gt;=2021/1/1",$A$3:$A$13,"&lt;=2021/1/31",$B3:$B$13,J2)</f>
        <v>63000</v>
      </c>
      <c r="K3" s="6">
        <f>SUMIFS($F$3:$F$13,$A$3:$A$13,"&gt;=2021/1/1",$A$3:$A$13,"&lt;=2021/1/31",$B3:$B$13,K2)</f>
        <v>127600</v>
      </c>
    </row>
    <row r="4" spans="1:11" x14ac:dyDescent="0.45">
      <c r="A4" s="11">
        <v>44211</v>
      </c>
      <c r="B4" s="8" t="s">
        <v>7</v>
      </c>
      <c r="C4" s="8" t="s">
        <v>9</v>
      </c>
      <c r="D4" s="9">
        <v>12800</v>
      </c>
      <c r="E4" s="10">
        <v>5</v>
      </c>
      <c r="F4" s="9">
        <f t="shared" ref="F4:F13" si="0">D4*E4</f>
        <v>64000</v>
      </c>
      <c r="H4" s="4" t="s">
        <v>13</v>
      </c>
      <c r="I4" s="6">
        <f>SUMIFS($F$3:$F$13,$A$3:$A$13,"&gt;=2021/2/1",$A$3:$A$13,"&lt;=2021/2/28",$B3:$B$13,I2)</f>
        <v>67400</v>
      </c>
      <c r="J4" s="6">
        <f>SUMIFS($F$3:$F$13,$A$3:$A$13,"&gt;=2021/2/1",$A$3:$A$13,"&lt;=2021/2/28",$B3:$B$13,J2)</f>
        <v>51200</v>
      </c>
      <c r="K4" s="6">
        <f>SUMIFS($F$3:$F$13,$A$3:$A$13,"&gt;=2021/2/1",$A$3:$A$13,"&lt;=2021/2/28",$B3:$B$13,K2)</f>
        <v>76800</v>
      </c>
    </row>
    <row r="5" spans="1:11" x14ac:dyDescent="0.45">
      <c r="A5" s="11">
        <v>44214</v>
      </c>
      <c r="B5" s="8" t="s">
        <v>8</v>
      </c>
      <c r="C5" s="8" t="s">
        <v>10</v>
      </c>
      <c r="D5" s="9">
        <v>3500</v>
      </c>
      <c r="E5" s="10">
        <v>18</v>
      </c>
      <c r="F5" s="9">
        <f t="shared" si="0"/>
        <v>63000</v>
      </c>
      <c r="H5" s="4" t="s">
        <v>14</v>
      </c>
      <c r="I5" s="6">
        <f>SUMIFS($F$3:$F$13,$A$3:$A$13,"&gt;=2021/3/1",$A$3:$A$13,"&lt;=2021/3/31",$B3:$B$13,I2)</f>
        <v>192000</v>
      </c>
      <c r="J5" s="6">
        <f>SUMIFS($F$3:$F$13,$A$3:$A$13,"&gt;=2021/3/1",$A$3:$A$13,"&lt;=2021/3/31",$B3:$B$13,J2)</f>
        <v>81200</v>
      </c>
      <c r="K5" s="6">
        <f>SUMIFS($F$3:$F$13,$A$3:$A$13,"&gt;=2021/3/1",$A$3:$A$13,"&lt;=2021/3/31",$B3:$B$13,K2)</f>
        <v>84000</v>
      </c>
    </row>
    <row r="6" spans="1:11" x14ac:dyDescent="0.45">
      <c r="A6" s="11">
        <v>44219</v>
      </c>
      <c r="B6" s="8" t="s">
        <v>11</v>
      </c>
      <c r="C6" s="8" t="s">
        <v>6</v>
      </c>
      <c r="D6" s="9">
        <v>5800</v>
      </c>
      <c r="E6" s="10">
        <v>22</v>
      </c>
      <c r="F6" s="9">
        <f t="shared" si="0"/>
        <v>127600</v>
      </c>
    </row>
    <row r="7" spans="1:11" x14ac:dyDescent="0.45">
      <c r="A7" s="11">
        <v>44236</v>
      </c>
      <c r="B7" s="8" t="s">
        <v>11</v>
      </c>
      <c r="C7" s="8" t="s">
        <v>9</v>
      </c>
      <c r="D7" s="9">
        <v>12800</v>
      </c>
      <c r="E7" s="10">
        <v>6</v>
      </c>
      <c r="F7" s="9">
        <f t="shared" si="0"/>
        <v>76800</v>
      </c>
    </row>
    <row r="8" spans="1:11" x14ac:dyDescent="0.45">
      <c r="A8" s="11">
        <v>44239</v>
      </c>
      <c r="B8" s="8" t="s">
        <v>7</v>
      </c>
      <c r="C8" s="8" t="s">
        <v>6</v>
      </c>
      <c r="D8" s="9">
        <v>5800</v>
      </c>
      <c r="E8" s="10">
        <v>8</v>
      </c>
      <c r="F8" s="9">
        <f t="shared" si="0"/>
        <v>46400</v>
      </c>
    </row>
    <row r="9" spans="1:11" x14ac:dyDescent="0.45">
      <c r="A9" s="11">
        <v>44245</v>
      </c>
      <c r="B9" s="8" t="s">
        <v>7</v>
      </c>
      <c r="C9" s="8" t="s">
        <v>10</v>
      </c>
      <c r="D9" s="9">
        <v>3500</v>
      </c>
      <c r="E9" s="10">
        <v>6</v>
      </c>
      <c r="F9" s="9">
        <f t="shared" si="0"/>
        <v>21000</v>
      </c>
    </row>
    <row r="10" spans="1:11" x14ac:dyDescent="0.45">
      <c r="A10" s="11">
        <v>44252</v>
      </c>
      <c r="B10" s="8" t="s">
        <v>8</v>
      </c>
      <c r="C10" s="8" t="s">
        <v>9</v>
      </c>
      <c r="D10" s="9">
        <v>12800</v>
      </c>
      <c r="E10" s="10">
        <v>4</v>
      </c>
      <c r="F10" s="9">
        <f t="shared" si="0"/>
        <v>51200</v>
      </c>
    </row>
    <row r="11" spans="1:11" x14ac:dyDescent="0.45">
      <c r="A11" s="11">
        <v>44258</v>
      </c>
      <c r="B11" s="8" t="s">
        <v>8</v>
      </c>
      <c r="C11" s="8" t="s">
        <v>6</v>
      </c>
      <c r="D11" s="9">
        <v>5800</v>
      </c>
      <c r="E11" s="10">
        <v>14</v>
      </c>
      <c r="F11" s="9">
        <f t="shared" si="0"/>
        <v>81200</v>
      </c>
    </row>
    <row r="12" spans="1:11" x14ac:dyDescent="0.45">
      <c r="A12" s="11">
        <v>44265</v>
      </c>
      <c r="B12" s="8" t="s">
        <v>11</v>
      </c>
      <c r="C12" s="8" t="s">
        <v>10</v>
      </c>
      <c r="D12" s="9">
        <v>3500</v>
      </c>
      <c r="E12" s="10">
        <v>24</v>
      </c>
      <c r="F12" s="9">
        <f t="shared" si="0"/>
        <v>84000</v>
      </c>
    </row>
    <row r="13" spans="1:11" x14ac:dyDescent="0.45">
      <c r="A13" s="11">
        <v>44273</v>
      </c>
      <c r="B13" s="8" t="s">
        <v>7</v>
      </c>
      <c r="C13" s="8" t="s">
        <v>9</v>
      </c>
      <c r="D13" s="9">
        <v>12800</v>
      </c>
      <c r="E13" s="10">
        <v>15</v>
      </c>
      <c r="F13" s="9">
        <f t="shared" si="0"/>
        <v>192000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2021-04-08T13:14:46Z</dcterms:created>
  <dcterms:modified xsi:type="dcterms:W3CDTF">2021-04-08T13:14:47Z</dcterms:modified>
</cp:coreProperties>
</file>