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heets/sheet1.xml" ContentType="application/vnd.openxmlformats-officedocument.spreadsheetml.chart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4\"/>
    </mc:Choice>
  </mc:AlternateContent>
  <xr:revisionPtr revIDLastSave="0" documentId="13_ncr:1_{92171FDA-F973-47FB-BD3D-770052614544}" xr6:coauthVersionLast="45" xr6:coauthVersionMax="45" xr10:uidLastSave="{00000000-0000-0000-0000-000000000000}"/>
  <bookViews>
    <workbookView xWindow="7596" yWindow="1200" windowWidth="14592" windowHeight="10944" tabRatio="798" xr2:uid="{AC9ACCC5-BCCC-44D4-969C-EC28224A2B2B}"/>
  </bookViews>
  <sheets>
    <sheet name="Sheet1" sheetId="1" r:id="rId1"/>
    <sheet name="東京" sheetId="2" r:id="rId2"/>
    <sheet name="名古屋" sheetId="3" r:id="rId3"/>
    <sheet name="大阪" sheetId="4" r:id="rId4"/>
    <sheet name="津" sheetId="5" r:id="rId5"/>
    <sheet name="下関" sheetId="6" r:id="rId6"/>
    <sheet name="福岡" sheetId="7" r:id="rId7"/>
    <sheet name="集計" sheetId="10" state="hidden" r:id="rId8"/>
    <sheet name="Q1実績グラフ" sheetId="11" r:id="rId9"/>
    <sheet name="202007" sheetId="12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1" i="12" l="1"/>
  <c r="D6" i="12"/>
  <c r="C6" i="12"/>
  <c r="B6" i="12"/>
  <c r="E6" i="12" s="1"/>
  <c r="E5" i="12"/>
  <c r="E4" i="12"/>
  <c r="E3" i="12"/>
  <c r="B1" i="3" l="1"/>
  <c r="B1" i="4"/>
  <c r="B1" i="5"/>
  <c r="B1" i="6"/>
  <c r="B1" i="7"/>
  <c r="B1" i="2"/>
  <c r="B4" i="10"/>
  <c r="C4" i="10"/>
  <c r="D4" i="10"/>
  <c r="B5" i="10"/>
  <c r="C5" i="10"/>
  <c r="D5" i="10"/>
  <c r="C3" i="10"/>
  <c r="D3" i="10"/>
  <c r="B3" i="10"/>
  <c r="B6" i="7"/>
  <c r="B6" i="6"/>
  <c r="B6" i="5"/>
  <c r="B6" i="4"/>
  <c r="B6" i="3"/>
  <c r="B6" i="2"/>
  <c r="C6" i="7"/>
  <c r="C6" i="6"/>
  <c r="C6" i="5"/>
  <c r="C6" i="4"/>
  <c r="C6" i="3"/>
  <c r="C6" i="2"/>
  <c r="D6" i="7"/>
  <c r="D6" i="6"/>
  <c r="D6" i="5"/>
  <c r="D6" i="4"/>
  <c r="D6" i="3"/>
  <c r="D6" i="2"/>
  <c r="E3" i="7"/>
  <c r="E3" i="6"/>
  <c r="E3" i="5"/>
  <c r="E3" i="4"/>
  <c r="E3" i="3"/>
  <c r="E3" i="2"/>
  <c r="E4" i="7"/>
  <c r="E4" i="6"/>
  <c r="E4" i="5"/>
  <c r="E4" i="4"/>
  <c r="E4" i="3"/>
  <c r="E4" i="2"/>
  <c r="E5" i="7"/>
  <c r="E5" i="6"/>
  <c r="E5" i="5"/>
  <c r="E5" i="4"/>
  <c r="E5" i="3"/>
  <c r="E5" i="2"/>
  <c r="E6" i="4"/>
  <c r="E6" i="7" l="1"/>
  <c r="E6" i="6"/>
  <c r="E5" i="10"/>
  <c r="C6" i="10"/>
  <c r="E6" i="5"/>
  <c r="E6" i="3"/>
  <c r="E4" i="10"/>
  <c r="E6" i="2"/>
  <c r="D6" i="10"/>
  <c r="B6" i="10"/>
  <c r="E3" i="10"/>
  <c r="E6" i="10" l="1"/>
</calcChain>
</file>

<file path=xl/sharedStrings.xml><?xml version="1.0" encoding="utf-8"?>
<sst xmlns="http://schemas.openxmlformats.org/spreadsheetml/2006/main" count="84" uniqueCount="16">
  <si>
    <t>売上実績</t>
    <rPh sb="0" eb="2">
      <t>ウリアゲ</t>
    </rPh>
    <rPh sb="2" eb="4">
      <t>ジッセキ</t>
    </rPh>
    <phoneticPr fontId="2"/>
  </si>
  <si>
    <t>商品部門</t>
    <rPh sb="0" eb="2">
      <t>ショウヒン</t>
    </rPh>
    <rPh sb="2" eb="4">
      <t>ブモン</t>
    </rPh>
    <phoneticPr fontId="2"/>
  </si>
  <si>
    <t>衣料</t>
    <rPh sb="0" eb="2">
      <t>イリョウ</t>
    </rPh>
    <phoneticPr fontId="2"/>
  </si>
  <si>
    <t>食品</t>
    <rPh sb="0" eb="2">
      <t>ショクヒン</t>
    </rPh>
    <phoneticPr fontId="2"/>
  </si>
  <si>
    <t>日用雑貨</t>
    <rPh sb="0" eb="2">
      <t>ニチヨウ</t>
    </rPh>
    <rPh sb="2" eb="4">
      <t>ザッカ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</si>
  <si>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</si>
  <si>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</si>
  <si>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</si>
  <si>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</si>
  <si>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シート検索</t>
    <rPh sb="3" eb="5">
      <t>ケンサク</t>
    </rPh>
    <phoneticPr fontId="2"/>
  </si>
  <si>
    <t>シート名</t>
    <rPh sb="3" eb="4">
      <t>メイ</t>
    </rPh>
    <phoneticPr fontId="2"/>
  </si>
  <si>
    <t>シート位置</t>
    <rPh sb="3" eb="5">
      <t>イチ</t>
    </rPh>
    <phoneticPr fontId="2"/>
  </si>
  <si>
    <t>7月</t>
    <rPh sb="1" eb="2">
      <t>ガツ</t>
    </rPh>
    <phoneticPr fontId="2"/>
  </si>
  <si>
    <t>8月</t>
  </si>
  <si>
    <t>9月</t>
  </si>
  <si>
    <t>Q1実績</t>
    <rPh sb="2" eb="4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</si>
</sst>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thin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4" xfId="0" applyBorder="1">
      <alignment vertical="center"/>
    </xf>
    <xf numFmtId="38" fontId="0" fillId="0" borderId="5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38" fontId="3" fillId="0" borderId="6" xfId="1" applyFont="1" applyFill="1" applyBorder="1">
      <alignment vertical="center"/>
    </xf>
    <xf numFmtId="38" fontId="4" fillId="0" borderId="6" xfId="1" applyFont="1" applyFill="1" applyBorder="1">
      <alignment vertical="center"/>
    </xf>
    <xf numFmtId="0" fontId="3" fillId="2" borderId="7" xfId="0" applyFont="1" applyFill="1" applyBorder="1">
      <alignment vertical="center"/>
    </xf>
    <xf numFmtId="38" fontId="3" fillId="0" borderId="8" xfId="1" applyFont="1" applyFill="1" applyBorder="1">
      <alignment vertical="center"/>
    </xf>
    <xf numFmtId="38" fontId="3" fillId="0" borderId="9" xfId="1" applyFont="1" applyFill="1" applyBorder="1">
      <alignment vertical="center"/>
    </xf>
    <xf numFmtId="0" fontId="4" fillId="2" borderId="7" xfId="0" applyFont="1" applyFill="1" applyBorder="1">
      <alignment vertical="center"/>
    </xf>
    <xf numFmtId="38" fontId="4" fillId="0" borderId="8" xfId="1" applyFont="1" applyFill="1" applyBorder="1">
      <alignment vertical="center"/>
    </xf>
    <xf numFmtId="38" fontId="4" fillId="0" borderId="9" xfId="1" applyFont="1" applyFill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0" xfId="2">
      <alignment vertical="center"/>
    </xf>
    <xf numFmtId="0" fontId="0" fillId="3" borderId="0" xfId="0" applyFill="1">
      <alignment vertical="center"/>
    </xf>
  </cellXfs>
  <cellStyles count="3">
    <cellStyle name="桁区切り" xfId="1" builtinId="6"/>
    <cellStyle name="見出し 3" xfId="2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集計!$A$3</c:f>
              <c:strCache>
                <c:ptCount val="1"/>
                <c:pt idx="0">
                  <c:v>衣料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集計!$B$2:$D$2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集計!$B$3:$D$3</c:f>
              <c:numCache>
                <c:formatCode>#,##0_);[Red]\(#,##0\)</c:formatCode>
                <c:ptCount val="3"/>
                <c:pt idx="0">
                  <c:v>23858</c:v>
                </c:pt>
                <c:pt idx="1">
                  <c:v>23961</c:v>
                </c:pt>
                <c:pt idx="2">
                  <c:v>23845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3C-4546-A8F1-4AE88B07A0CA}"/>
            </c:ext>
          </c:extLst>
        </c:ser>
        <c:ser>
          <c:idx val="1"/>
          <c:order val="1"/>
          <c:tx>
            <c:strRef>
              <c:f>集計!$A$4</c:f>
              <c:strCache>
                <c:ptCount val="1"/>
                <c:pt idx="0">
                  <c:v>食品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集計!$B$2:$D$2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集計!$B$4:$D$4</c:f>
              <c:numCache>
                <c:formatCode>#,##0_);[Red]\(#,##0\)</c:formatCode>
                <c:ptCount val="3"/>
                <c:pt idx="0">
                  <c:v>28426</c:v>
                </c:pt>
                <c:pt idx="1">
                  <c:v>26974</c:v>
                </c:pt>
                <c:pt idx="2">
                  <c:v>29910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3C-4546-A8F1-4AE88B07A0CA}"/>
            </c:ext>
          </c:extLst>
        </c:ser>
        <c:ser>
          <c:idx val="2"/>
          <c:order val="2"/>
          <c:tx>
            <c:strRef>
              <c:f>集計!$A$5</c:f>
              <c:strCache>
                <c:ptCount val="1"/>
                <c:pt idx="0">
                  <c:v>日用雑貨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集計!$B$2:$D$2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集計!$B$5:$D$5</c:f>
              <c:numCache>
                <c:formatCode>#,##0_);[Red]\(#,##0\)</c:formatCode>
                <c:ptCount val="3"/>
                <c:pt idx="0">
                  <c:v>24003</c:v>
                </c:pt>
                <c:pt idx="1">
                  <c:v>22725</c:v>
                </c:pt>
                <c:pt idx="2">
                  <c:v>23204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3C-4546-A8F1-4AE88B07A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4355775"/>
        <c:axId val="722953087"/>
      </c:barChart>
      <c:catAx>
        <c:axId val="444355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2953087"/>
        <c:crosses val="autoZero"/>
        <c:auto val="1"/>
        <c:lblAlgn val="ctr"/>
        <c:lblOffset val="100"/>
        <c:noMultiLvlLbl val="0"/>
      </c:catAx>
      <c:valAx>
        <c:axId val="722953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4355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5F06E28-037D-4F67-88FC-96F5F474FB93}">
  <sheetPr/>
  <sheetViews>
    <sheetView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6913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92550DC-EFC1-4795-BDD1-B2FB03135AF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11434-D1D1-4D1D-BF1B-5EDAFFE1E233}">
  <dimension ref="A1:B3"/>
  <sheetViews>
    <sheetView tabSelected="1" workbookViewId="0">
      <selection activeCell="B3" sqref="B3"/>
    </sheetView>
  </sheetViews>
  <sheetFormatPr defaultRowHeight="18" x14ac:dyDescent="0.45"/>
  <cols>
    <col min="1" max="1" width="13.59765625" bestFit="1" customWidth="1"/>
    <col min="2" max="2" width="13" bestFit="1" customWidth="1"/>
  </cols>
  <sheetData>
    <row r="1" spans="1:2" x14ac:dyDescent="0.45">
      <c r="A1" s="17" t="s">
        <v>9</v>
      </c>
    </row>
    <row r="2" spans="1:2" ht="18.600000000000001" thickBot="1" x14ac:dyDescent="0.5">
      <c r="A2" s="21" t="s">
        <v>10</v>
      </c>
      <c r="B2" s="21" t="s">
        <v>11</v>
      </c>
    </row>
    <row r="3" spans="1:2" x14ac:dyDescent="0.45">
      <c r="A3" t="s">
        <v>15</v>
      </c>
      <c r="B3" s="22" t="str">
        <f ca="1">IFERROR(_xlfn.SHEET(TEXT(A3,"@")),"存在しません")</f>
        <v>存在しません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1E13A-0AA8-492D-A113-3BF12BF6AB9A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19" t="str">
        <f ca="1">MID(CELL("filename",A1),FIND("]",CELL("filename",A1))+1,10)</f>
        <v>東京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4221</v>
      </c>
      <c r="C3" s="2">
        <v>2925</v>
      </c>
      <c r="D3" s="2">
        <v>2859</v>
      </c>
      <c r="E3" s="10">
        <f>SUM(B3:D3)</f>
        <v>10005</v>
      </c>
    </row>
    <row r="4" spans="1:5" x14ac:dyDescent="0.45">
      <c r="A4" s="1" t="s">
        <v>3</v>
      </c>
      <c r="B4" s="2">
        <v>6817</v>
      </c>
      <c r="C4" s="2">
        <v>7882</v>
      </c>
      <c r="D4" s="2">
        <v>8854</v>
      </c>
      <c r="E4" s="10">
        <f>SUM(B4:D4)</f>
        <v>23553</v>
      </c>
    </row>
    <row r="5" spans="1:5" x14ac:dyDescent="0.45">
      <c r="A5" s="1" t="s">
        <v>4</v>
      </c>
      <c r="B5" s="2">
        <v>4806</v>
      </c>
      <c r="C5" s="2">
        <v>4345</v>
      </c>
      <c r="D5" s="2">
        <v>3795</v>
      </c>
      <c r="E5" s="10">
        <f>SUM(B5:D5)</f>
        <v>12946</v>
      </c>
    </row>
    <row r="6" spans="1:5" x14ac:dyDescent="0.45">
      <c r="A6" s="14" t="s">
        <v>8</v>
      </c>
      <c r="B6" s="15">
        <f>SUM(B3:B5)</f>
        <v>15844</v>
      </c>
      <c r="C6" s="15">
        <f>SUM(C3:C5)</f>
        <v>15152</v>
      </c>
      <c r="D6" s="15">
        <f>SUM(D3:D5)</f>
        <v>15508</v>
      </c>
      <c r="E6" s="16">
        <f>SUM(B6:D6)</f>
        <v>46504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CC247-C682-465F-B7B1-DD52E20984C5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20" t="str">
        <f ca="1">MID(CELL("filename",A1),FIND("]",CELL("filename",A1))+1,10)</f>
        <v>名古屋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3113</v>
      </c>
      <c r="C3" s="2">
        <v>4556</v>
      </c>
      <c r="D3" s="2">
        <v>4555</v>
      </c>
      <c r="E3" s="10">
        <f>SUM(B3:D3)</f>
        <v>12224</v>
      </c>
    </row>
    <row r="4" spans="1:5" x14ac:dyDescent="0.45">
      <c r="A4" s="1" t="s">
        <v>3</v>
      </c>
      <c r="B4" s="2">
        <v>5182</v>
      </c>
      <c r="C4" s="2">
        <v>3958</v>
      </c>
      <c r="D4" s="2">
        <v>3794</v>
      </c>
      <c r="E4" s="10">
        <f>SUM(B4:D4)</f>
        <v>12934</v>
      </c>
    </row>
    <row r="5" spans="1:5" x14ac:dyDescent="0.45">
      <c r="A5" s="1" t="s">
        <v>4</v>
      </c>
      <c r="B5" s="2">
        <v>4810</v>
      </c>
      <c r="C5" s="2">
        <v>4355</v>
      </c>
      <c r="D5" s="2">
        <v>4122</v>
      </c>
      <c r="E5" s="10">
        <f>SUM(B5:D5)</f>
        <v>13287</v>
      </c>
    </row>
    <row r="6" spans="1:5" x14ac:dyDescent="0.45">
      <c r="A6" s="14" t="s">
        <v>8</v>
      </c>
      <c r="B6" s="15">
        <f>SUM(B3:B5)</f>
        <v>13105</v>
      </c>
      <c r="C6" s="15">
        <f>SUM(C3:C5)</f>
        <v>12869</v>
      </c>
      <c r="D6" s="15">
        <f>SUM(D3:D5)</f>
        <v>12471</v>
      </c>
      <c r="E6" s="16">
        <f>SUM(B6:D6)</f>
        <v>38445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4127A-681D-47FB-8180-984E31888A57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20" t="str">
        <f ca="1">MID(CELL("filename",A1),FIND("]",CELL("filename",A1))+1,10)</f>
        <v>大阪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5200</v>
      </c>
      <c r="C3" s="2">
        <v>5493</v>
      </c>
      <c r="D3" s="2">
        <v>5290</v>
      </c>
      <c r="E3" s="10">
        <f>SUM(B3:D3)</f>
        <v>15983</v>
      </c>
    </row>
    <row r="4" spans="1:5" x14ac:dyDescent="0.45">
      <c r="A4" s="1" t="s">
        <v>3</v>
      </c>
      <c r="B4" s="2">
        <v>4642</v>
      </c>
      <c r="C4" s="2">
        <v>4297</v>
      </c>
      <c r="D4" s="2">
        <v>4950</v>
      </c>
      <c r="E4" s="10">
        <f>SUM(B4:D4)</f>
        <v>13889</v>
      </c>
    </row>
    <row r="5" spans="1:5" x14ac:dyDescent="0.45">
      <c r="A5" s="1" t="s">
        <v>4</v>
      </c>
      <c r="B5" s="2">
        <v>5507</v>
      </c>
      <c r="C5" s="2">
        <v>4255</v>
      </c>
      <c r="D5" s="2">
        <v>5004</v>
      </c>
      <c r="E5" s="10">
        <f>SUM(B5:D5)</f>
        <v>14766</v>
      </c>
    </row>
    <row r="6" spans="1:5" x14ac:dyDescent="0.45">
      <c r="A6" s="14" t="s">
        <v>8</v>
      </c>
      <c r="B6" s="15">
        <f>SUM(B3:B5)</f>
        <v>15349</v>
      </c>
      <c r="C6" s="15">
        <f>SUM(C3:C5)</f>
        <v>14045</v>
      </c>
      <c r="D6" s="15">
        <f>SUM(D3:D5)</f>
        <v>15244</v>
      </c>
      <c r="E6" s="16">
        <f>SUM(B6:D6)</f>
        <v>44638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40AAD-BD2B-4E31-B202-7B4D910BEDBA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20" t="str">
        <f ca="1">MID(CELL("filename",A1),FIND("]",CELL("filename",A1))+1,10)</f>
        <v>津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4258</v>
      </c>
      <c r="C3" s="2">
        <v>4112</v>
      </c>
      <c r="D3" s="2">
        <v>4471</v>
      </c>
      <c r="E3" s="10">
        <f>SUM(B3:D3)</f>
        <v>12841</v>
      </c>
    </row>
    <row r="4" spans="1:5" x14ac:dyDescent="0.45">
      <c r="A4" s="1" t="s">
        <v>3</v>
      </c>
      <c r="B4" s="2">
        <v>3215</v>
      </c>
      <c r="C4" s="2">
        <v>3157</v>
      </c>
      <c r="D4" s="2">
        <v>4726</v>
      </c>
      <c r="E4" s="10">
        <f>SUM(B4:D4)</f>
        <v>11098</v>
      </c>
    </row>
    <row r="5" spans="1:5" x14ac:dyDescent="0.45">
      <c r="A5" s="1" t="s">
        <v>4</v>
      </c>
      <c r="B5" s="2">
        <v>3241</v>
      </c>
      <c r="C5" s="2">
        <v>3701</v>
      </c>
      <c r="D5" s="2">
        <v>3122</v>
      </c>
      <c r="E5" s="10">
        <f>SUM(B5:D5)</f>
        <v>10064</v>
      </c>
    </row>
    <row r="6" spans="1:5" x14ac:dyDescent="0.45">
      <c r="A6" s="14" t="s">
        <v>8</v>
      </c>
      <c r="B6" s="15">
        <f>SUM(B3:B5)</f>
        <v>10714</v>
      </c>
      <c r="C6" s="15">
        <f>SUM(C3:C5)</f>
        <v>10970</v>
      </c>
      <c r="D6" s="15">
        <f>SUM(D3:D5)</f>
        <v>12319</v>
      </c>
      <c r="E6" s="16">
        <f>SUM(B6:D6)</f>
        <v>34003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CB47C-2CF0-4717-A262-A1651F451DE3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20" t="str">
        <f ca="1">MID(CELL("filename",A1),FIND("]",CELL("filename",A1))+1,10)</f>
        <v>下関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2811</v>
      </c>
      <c r="C3" s="2">
        <v>2950</v>
      </c>
      <c r="D3" s="2">
        <v>2455</v>
      </c>
      <c r="E3" s="10">
        <f>SUM(B3:D3)</f>
        <v>8216</v>
      </c>
    </row>
    <row r="4" spans="1:5" x14ac:dyDescent="0.45">
      <c r="A4" s="1" t="s">
        <v>3</v>
      </c>
      <c r="B4" s="2">
        <v>3870</v>
      </c>
      <c r="C4" s="2">
        <v>3403</v>
      </c>
      <c r="D4" s="2">
        <v>2964</v>
      </c>
      <c r="E4" s="10">
        <f>SUM(B4:D4)</f>
        <v>10237</v>
      </c>
    </row>
    <row r="5" spans="1:5" x14ac:dyDescent="0.45">
      <c r="A5" s="1" t="s">
        <v>4</v>
      </c>
      <c r="B5" s="2">
        <v>2450</v>
      </c>
      <c r="C5" s="2">
        <v>2844</v>
      </c>
      <c r="D5" s="2">
        <v>3312</v>
      </c>
      <c r="E5" s="10">
        <f>SUM(B5:D5)</f>
        <v>8606</v>
      </c>
    </row>
    <row r="6" spans="1:5" x14ac:dyDescent="0.45">
      <c r="A6" s="14" t="s">
        <v>8</v>
      </c>
      <c r="B6" s="15">
        <f>SUM(B3:B5)</f>
        <v>9131</v>
      </c>
      <c r="C6" s="15">
        <f>SUM(C3:C5)</f>
        <v>9197</v>
      </c>
      <c r="D6" s="15">
        <f>SUM(D3:D5)</f>
        <v>8731</v>
      </c>
      <c r="E6" s="16">
        <f>SUM(B6:D6)</f>
        <v>27059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FCCC7-AC52-4E8B-B991-247C5330A2D5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7" t="s">
        <v>0</v>
      </c>
      <c r="B1" s="20" t="str">
        <f ca="1">MID(CELL("filename",A1),FIND("]",CELL("filename",A1))+1,10)</f>
        <v>福岡</v>
      </c>
    </row>
    <row r="2" spans="1:5" x14ac:dyDescent="0.45">
      <c r="A2" s="3" t="s">
        <v>1</v>
      </c>
      <c r="B2" s="4" t="s">
        <v>5</v>
      </c>
      <c r="C2" s="4" t="s">
        <v>6</v>
      </c>
      <c r="D2" s="4" t="s">
        <v>7</v>
      </c>
      <c r="E2" s="5" t="s">
        <v>8</v>
      </c>
    </row>
    <row r="3" spans="1:5" x14ac:dyDescent="0.45">
      <c r="A3" s="1" t="s">
        <v>2</v>
      </c>
      <c r="B3" s="2">
        <v>4255</v>
      </c>
      <c r="C3" s="2">
        <v>3925</v>
      </c>
      <c r="D3" s="2">
        <v>4215</v>
      </c>
      <c r="E3" s="9">
        <f>SUM(B3:D3)</f>
        <v>12395</v>
      </c>
    </row>
    <row r="4" spans="1:5" x14ac:dyDescent="0.45">
      <c r="A4" s="1" t="s">
        <v>3</v>
      </c>
      <c r="B4" s="2">
        <v>4700</v>
      </c>
      <c r="C4" s="2">
        <v>4277</v>
      </c>
      <c r="D4" s="2">
        <v>4622</v>
      </c>
      <c r="E4" s="9">
        <f>SUM(B4:D4)</f>
        <v>13599</v>
      </c>
    </row>
    <row r="5" spans="1:5" x14ac:dyDescent="0.45">
      <c r="A5" s="1" t="s">
        <v>4</v>
      </c>
      <c r="B5" s="2">
        <v>3189</v>
      </c>
      <c r="C5" s="2">
        <v>3225</v>
      </c>
      <c r="D5" s="2">
        <v>3849</v>
      </c>
      <c r="E5" s="9">
        <f>SUM(B5:D5)</f>
        <v>10263</v>
      </c>
    </row>
    <row r="6" spans="1:5" x14ac:dyDescent="0.45">
      <c r="A6" s="11" t="s">
        <v>8</v>
      </c>
      <c r="B6" s="12">
        <f>SUM(B3:B5)</f>
        <v>12144</v>
      </c>
      <c r="C6" s="12">
        <f>SUM(C3:C5)</f>
        <v>11427</v>
      </c>
      <c r="D6" s="12">
        <f>SUM(D3:D5)</f>
        <v>12686</v>
      </c>
      <c r="E6" s="13">
        <f>SUM(B6:D6)</f>
        <v>36257</v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C071F-B643-4C41-9053-7D45B9D4EC81}">
  <dimension ref="A1:E6"/>
  <sheetViews>
    <sheetView workbookViewId="0">
      <selection activeCell="B3" sqref="B3"/>
    </sheetView>
  </sheetViews>
  <sheetFormatPr defaultRowHeight="18" x14ac:dyDescent="0.45"/>
  <sheetData>
    <row r="1" spans="1:5" x14ac:dyDescent="0.45">
      <c r="A1" s="17" t="s">
        <v>0</v>
      </c>
    </row>
    <row r="2" spans="1:5" x14ac:dyDescent="0.45">
      <c r="A2" s="3" t="s">
        <v>1</v>
      </c>
      <c r="B2" s="4" t="s">
        <v>5</v>
      </c>
      <c r="C2" s="4" t="s">
        <v>6</v>
      </c>
      <c r="D2" s="4" t="s">
        <v>7</v>
      </c>
      <c r="E2" s="5" t="s">
        <v>8</v>
      </c>
    </row>
    <row r="3" spans="1:5" x14ac:dyDescent="0.45">
      <c r="A3" s="1" t="s">
        <v>2</v>
      </c>
      <c r="B3" s="2">
        <f>SUM(東京:福岡!B3)</f>
        <v>23858</v>
      </c>
      <c r="C3" s="2">
        <f>SUM(東京:福岡!C3)</f>
        <v>23961</v>
      </c>
      <c r="D3" s="2">
        <f>SUM(東京:福岡!D3)</f>
        <v>23845</v>
      </c>
      <c r="E3" s="9">
        <f>SUM(B3:D3)</f>
        <v>71664</v>
      </c>
    </row>
    <row r="4" spans="1:5" x14ac:dyDescent="0.45">
      <c r="A4" s="1" t="s">
        <v>3</v>
      </c>
      <c r="B4" s="2">
        <f>SUM(東京:福岡!B4)</f>
        <v>28426</v>
      </c>
      <c r="C4" s="2">
        <f>SUM(東京:福岡!C4)</f>
        <v>26974</v>
      </c>
      <c r="D4" s="2">
        <f>SUM(東京:福岡!D4)</f>
        <v>29910</v>
      </c>
      <c r="E4" s="9">
        <f>SUM(B4:D4)</f>
        <v>85310</v>
      </c>
    </row>
    <row r="5" spans="1:5" x14ac:dyDescent="0.45">
      <c r="A5" s="1" t="s">
        <v>4</v>
      </c>
      <c r="B5" s="2">
        <f>SUM(東京:福岡!B5)</f>
        <v>24003</v>
      </c>
      <c r="C5" s="2">
        <f>SUM(東京:福岡!C5)</f>
        <v>22725</v>
      </c>
      <c r="D5" s="2">
        <f>SUM(東京:福岡!D5)</f>
        <v>23204</v>
      </c>
      <c r="E5" s="9">
        <f>SUM(B5:D5)</f>
        <v>69932</v>
      </c>
    </row>
    <row r="6" spans="1:5" x14ac:dyDescent="0.45">
      <c r="A6" s="11" t="s">
        <v>8</v>
      </c>
      <c r="B6" s="12">
        <f>SUM(B3:B5)</f>
        <v>76287</v>
      </c>
      <c r="C6" s="12">
        <f>SUM(C3:C5)</f>
        <v>73660</v>
      </c>
      <c r="D6" s="12">
        <f>SUM(D3:D5)</f>
        <v>76959</v>
      </c>
      <c r="E6" s="13">
        <f>SUM(B6:D6)</f>
        <v>226906</v>
      </c>
    </row>
  </sheetData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038D7-1F8A-456E-8B88-37761AC430D3}">
  <dimension ref="A1:E6"/>
  <sheetViews>
    <sheetView workbookViewId="0">
      <selection activeCell="D4" sqref="D4"/>
    </sheetView>
  </sheetViews>
  <sheetFormatPr defaultRowHeight="18" x14ac:dyDescent="0.45"/>
  <sheetData>
    <row r="1" spans="1:5" x14ac:dyDescent="0.45">
      <c r="A1" s="17" t="s">
        <v>0</v>
      </c>
      <c r="B1" s="20" t="str">
        <f ca="1">MID(CELL("filename",A1),FIND("]",CELL("filename",A1))+1,10)</f>
        <v>202007</v>
      </c>
    </row>
    <row r="2" spans="1:5" x14ac:dyDescent="0.45">
      <c r="A2" s="3" t="s">
        <v>1</v>
      </c>
      <c r="B2" s="4" t="s">
        <v>12</v>
      </c>
      <c r="C2" s="4" t="s">
        <v>13</v>
      </c>
      <c r="D2" s="4" t="s">
        <v>14</v>
      </c>
      <c r="E2" s="5" t="s">
        <v>8</v>
      </c>
    </row>
    <row r="3" spans="1:5" x14ac:dyDescent="0.45">
      <c r="A3" s="1" t="s">
        <v>2</v>
      </c>
      <c r="B3" s="2"/>
      <c r="C3" s="2"/>
      <c r="D3" s="2"/>
      <c r="E3" s="9">
        <f>SUM(B3:D3)</f>
        <v>0</v>
      </c>
    </row>
    <row r="4" spans="1:5" x14ac:dyDescent="0.45">
      <c r="A4" s="1" t="s">
        <v>3</v>
      </c>
      <c r="B4" s="2"/>
      <c r="C4" s="2"/>
      <c r="D4" s="2"/>
      <c r="E4" s="9">
        <f>SUM(B4:D4)</f>
        <v>0</v>
      </c>
    </row>
    <row r="5" spans="1:5" x14ac:dyDescent="0.45">
      <c r="A5" s="1" t="s">
        <v>4</v>
      </c>
      <c r="B5" s="2"/>
      <c r="C5" s="2"/>
      <c r="D5" s="2"/>
      <c r="E5" s="9">
        <f>SUM(B5:D5)</f>
        <v>0</v>
      </c>
    </row>
    <row r="6" spans="1:5" x14ac:dyDescent="0.45">
      <c r="A6" s="11" t="s">
        <v>8</v>
      </c>
      <c r="B6" s="12">
        <f>SUM(B3:B5)</f>
        <v>0</v>
      </c>
      <c r="C6" s="12">
        <f>SUM(C3:C5)</f>
        <v>0</v>
      </c>
      <c r="D6" s="12">
        <f>SUM(D3:D5)</f>
        <v>0</v>
      </c>
      <c r="E6" s="13">
        <f>SUM(B6:D6)</f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グラフ</vt:lpstr>
      </vt:variant>
      <vt:variant>
        <vt:i4>1</vt:i4>
      </vt:variant>
    </vt:vector>
  </HeadingPairs>
  <TitlesOfParts>
    <vt:vector size="10" baseType="lpstr">
      <vt:lpstr>Sheet1</vt:lpstr>
      <vt:lpstr>東京</vt:lpstr>
      <vt:lpstr>名古屋</vt:lpstr>
      <vt:lpstr>大阪</vt:lpstr>
      <vt:lpstr>津</vt:lpstr>
      <vt:lpstr>下関</vt:lpstr>
      <vt:lpstr>福岡</vt:lpstr>
      <vt:lpstr>集計</vt:lpstr>
      <vt:lpstr>202007</vt:lpstr>
      <vt:lpstr>Q1実績グラフ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2020-10-17T07:59:38Z</dcterms:created>
  <dcterms:modified xsi:type="dcterms:W3CDTF">2020-12-02T00:01:56Z</dcterms:modified>
</cp:coreProperties>
</file>