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"/>
    </mc:Choice>
  </mc:AlternateContent>
  <xr:revisionPtr revIDLastSave="0" documentId="13_ncr:1_{997B667D-3317-4E2B-B2E0-87F3BDCB94AE}" xr6:coauthVersionLast="45" xr6:coauthVersionMax="45" xr10:uidLastSave="{00000000-0000-0000-0000-000000000000}"/>
  <bookViews>
    <workbookView xWindow="465" yWindow="825" windowWidth="15360" windowHeight="11520" xr2:uid="{D8DC449D-78CD-45EF-9A6E-2B8D4DC9F1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D4" i="1"/>
  <c r="E4" i="1"/>
  <c r="F4" i="1"/>
  <c r="G4" i="1"/>
  <c r="H4" i="1"/>
  <c r="I4" i="1"/>
  <c r="J4" i="1"/>
  <c r="D5" i="1"/>
  <c r="E5" i="1"/>
  <c r="F5" i="1"/>
  <c r="G5" i="1"/>
  <c r="H5" i="1"/>
  <c r="I5" i="1"/>
  <c r="J5" i="1"/>
  <c r="M3" i="1" l="1"/>
  <c r="L4" i="1"/>
  <c r="M4" i="1"/>
  <c r="L5" i="1"/>
  <c r="M5" i="1"/>
  <c r="L3" i="1"/>
  <c r="N3" i="1" l="1"/>
  <c r="N5" i="1"/>
  <c r="K5" i="1" s="1"/>
  <c r="O5" i="1" s="1"/>
  <c r="N4" i="1"/>
  <c r="K4" i="1" s="1"/>
  <c r="O4" i="1" s="1"/>
  <c r="K3" i="1" l="1"/>
  <c r="O3" i="1" s="1"/>
</calcChain>
</file>

<file path=xl/sharedStrings.xml><?xml version="1.0" encoding="utf-8"?>
<sst xmlns="http://schemas.openxmlformats.org/spreadsheetml/2006/main" count="13" uniqueCount="13">
  <si>
    <t>GS1コード</t>
    <phoneticPr fontId="3"/>
  </si>
  <si>
    <t>No</t>
    <phoneticPr fontId="3"/>
  </si>
  <si>
    <t>商品名</t>
    <rPh sb="0" eb="2">
      <t>ショウヒン</t>
    </rPh>
    <rPh sb="2" eb="3">
      <t>メイ</t>
    </rPh>
    <phoneticPr fontId="3"/>
  </si>
  <si>
    <t>A-BK</t>
    <phoneticPr fontId="3"/>
  </si>
  <si>
    <t>A-BL</t>
    <phoneticPr fontId="3"/>
  </si>
  <si>
    <t>A-RD</t>
    <phoneticPr fontId="3"/>
  </si>
  <si>
    <t>桁番号</t>
    <rPh sb="0" eb="1">
      <t>ケタ</t>
    </rPh>
    <rPh sb="1" eb="3">
      <t>バンゴウ</t>
    </rPh>
    <phoneticPr fontId="3"/>
  </si>
  <si>
    <t>7桁コード</t>
    <rPh sb="1" eb="2">
      <t>ケタ</t>
    </rPh>
    <phoneticPr fontId="3"/>
  </si>
  <si>
    <t>商品コード</t>
    <rPh sb="0" eb="2">
      <t>ショウヒン</t>
    </rPh>
    <phoneticPr fontId="3"/>
  </si>
  <si>
    <t>奇数桁合計</t>
    <rPh sb="0" eb="2">
      <t>キスウ</t>
    </rPh>
    <rPh sb="2" eb="3">
      <t>ケタ</t>
    </rPh>
    <rPh sb="3" eb="5">
      <t>ゴウケイ</t>
    </rPh>
    <phoneticPr fontId="3"/>
  </si>
  <si>
    <t>偶数桁合計の3倍</t>
    <rPh sb="0" eb="2">
      <t>グウスウ</t>
    </rPh>
    <rPh sb="2" eb="3">
      <t>ケタ</t>
    </rPh>
    <rPh sb="3" eb="5">
      <t>ゴウケイ</t>
    </rPh>
    <rPh sb="7" eb="8">
      <t>バイ</t>
    </rPh>
    <phoneticPr fontId="3"/>
  </si>
  <si>
    <t>下1桁</t>
    <rPh sb="0" eb="1">
      <t>シモ</t>
    </rPh>
    <rPh sb="2" eb="3">
      <t>ケタ</t>
    </rPh>
    <phoneticPr fontId="3"/>
  </si>
  <si>
    <t>▼チェックディジット計算作業</t>
    <rPh sb="10" eb="12">
      <t>サギョウ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</si>
</sst>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2" applyNumberFormat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2" xfId="3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3" borderId="6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6" xfId="0" applyFill="1" applyBorder="1">
      <alignment vertical="center"/>
    </xf>
    <xf numFmtId="0" fontId="1" fillId="0" borderId="0" xfId="2" applyAlignment="1">
      <alignment horizontal="center" vertical="center"/>
    </xf>
  </cellXfs>
  <cellStyles count="4">
    <cellStyle name="計算" xfId="3" builtinId="22"/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A67C-7325-4FBD-987C-00DAD29357C3}">
  <dimension ref="A1:O5"/>
  <sheetViews>
    <sheetView tabSelected="1" topLeftCell="C1" workbookViewId="0">
      <selection activeCell="K3" sqref="K3"/>
    </sheetView>
  </sheetViews>
  <sheetFormatPr defaultRowHeight="18.75" x14ac:dyDescent="0.4"/>
  <cols>
    <col min="1" max="1" width="3.5" customWidth="1"/>
    <col min="2" max="2" width="6.625" customWidth="1"/>
    <col min="3" max="3" width="9.125" customWidth="1"/>
    <col min="4" max="11" width="3.125" customWidth="1"/>
    <col min="12" max="12" width="15" customWidth="1"/>
    <col min="13" max="13" width="10.125" customWidth="1"/>
    <col min="14" max="14" width="5.625" customWidth="1"/>
    <col min="15" max="15" width="9.75" customWidth="1"/>
  </cols>
  <sheetData>
    <row r="1" spans="1:15" x14ac:dyDescent="0.4">
      <c r="A1" s="2" t="s">
        <v>0</v>
      </c>
      <c r="C1" s="2">
        <v>499325</v>
      </c>
      <c r="D1" s="12" t="s">
        <v>6</v>
      </c>
      <c r="E1" s="12"/>
      <c r="F1" s="12"/>
      <c r="G1" s="12"/>
      <c r="H1" s="12"/>
      <c r="I1" s="12"/>
      <c r="J1" s="12"/>
      <c r="K1" s="12"/>
      <c r="L1" s="2" t="s">
        <v>12</v>
      </c>
    </row>
    <row r="2" spans="1:15" ht="19.5" thickBot="1" x14ac:dyDescent="0.45">
      <c r="A2" s="3" t="s">
        <v>1</v>
      </c>
      <c r="B2" s="3" t="s">
        <v>2</v>
      </c>
      <c r="C2" s="3" t="s">
        <v>7</v>
      </c>
      <c r="D2" s="3">
        <v>8</v>
      </c>
      <c r="E2" s="3">
        <v>7</v>
      </c>
      <c r="F2" s="3">
        <v>6</v>
      </c>
      <c r="G2" s="3">
        <v>5</v>
      </c>
      <c r="H2" s="3">
        <v>4</v>
      </c>
      <c r="I2" s="3">
        <v>3</v>
      </c>
      <c r="J2" s="3">
        <v>2</v>
      </c>
      <c r="K2" s="1">
        <v>1</v>
      </c>
      <c r="L2" s="3" t="s">
        <v>10</v>
      </c>
      <c r="M2" s="3" t="s">
        <v>9</v>
      </c>
      <c r="N2" s="3" t="s">
        <v>11</v>
      </c>
      <c r="O2" s="3" t="s">
        <v>8</v>
      </c>
    </row>
    <row r="3" spans="1:15" x14ac:dyDescent="0.4">
      <c r="A3" s="4">
        <v>1</v>
      </c>
      <c r="B3" s="5" t="s">
        <v>5</v>
      </c>
      <c r="C3" s="5">
        <v>4993251</v>
      </c>
      <c r="D3" s="10">
        <f t="shared" ref="D3:J5" si="0">MID($C3,COLUMN()-3,1)*1</f>
        <v>4</v>
      </c>
      <c r="E3" s="10">
        <f t="shared" si="0"/>
        <v>9</v>
      </c>
      <c r="F3" s="10">
        <f t="shared" si="0"/>
        <v>9</v>
      </c>
      <c r="G3" s="10">
        <f t="shared" si="0"/>
        <v>3</v>
      </c>
      <c r="H3" s="10">
        <f t="shared" si="0"/>
        <v>2</v>
      </c>
      <c r="I3" s="10">
        <f t="shared" si="0"/>
        <v>5</v>
      </c>
      <c r="J3" s="10">
        <f t="shared" si="0"/>
        <v>1</v>
      </c>
      <c r="K3" s="6">
        <f>IF(N3=0,0,10-N3)</f>
        <v>5</v>
      </c>
      <c r="L3" s="6">
        <f>SUMPRODUCT((MOD($D$2:$J$2,2)=0)*1,$D3:$J3)*3</f>
        <v>48</v>
      </c>
      <c r="M3" s="6">
        <f>SUMPRODUCT((MOD($D$2:$J$2,2)=1)*1,$D3:$J3)</f>
        <v>17</v>
      </c>
      <c r="N3" s="6">
        <f>RIGHT(SUM(L3:M3),1)*1</f>
        <v>5</v>
      </c>
      <c r="O3" s="10" t="str">
        <f>_xlfn.CONCAT(D3:K3)</f>
        <v>49932515</v>
      </c>
    </row>
    <row r="4" spans="1:15" x14ac:dyDescent="0.4">
      <c r="A4" s="7">
        <v>2</v>
      </c>
      <c r="B4" s="8" t="s">
        <v>4</v>
      </c>
      <c r="C4" s="8">
        <v>4993252</v>
      </c>
      <c r="D4" s="11">
        <f t="shared" si="0"/>
        <v>4</v>
      </c>
      <c r="E4" s="11">
        <f t="shared" si="0"/>
        <v>9</v>
      </c>
      <c r="F4" s="11">
        <f t="shared" si="0"/>
        <v>9</v>
      </c>
      <c r="G4" s="11">
        <f t="shared" si="0"/>
        <v>3</v>
      </c>
      <c r="H4" s="11">
        <f t="shared" si="0"/>
        <v>2</v>
      </c>
      <c r="I4" s="11">
        <f t="shared" si="0"/>
        <v>5</v>
      </c>
      <c r="J4" s="11">
        <f t="shared" si="0"/>
        <v>2</v>
      </c>
      <c r="K4" s="9">
        <f t="shared" ref="K4:K5" si="1">IF(N4=0,0,10-N4)</f>
        <v>2</v>
      </c>
      <c r="L4" s="9">
        <f>SUMPRODUCT((MOD($D$2:$J$2,2)=0)*1,$D4:$J4)*3</f>
        <v>51</v>
      </c>
      <c r="M4" s="9">
        <f>SUMPRODUCT((MOD($D$2:$J$2,2)=1)*1,$D4:$J4)</f>
        <v>17</v>
      </c>
      <c r="N4" s="9">
        <f t="shared" ref="N4:N5" si="2">RIGHT(SUM(L4:M4),1)*1</f>
        <v>8</v>
      </c>
      <c r="O4" s="11" t="str">
        <f t="shared" ref="O4:O5" si="3">_xlfn.CONCAT(D4:K4)</f>
        <v>49932522</v>
      </c>
    </row>
    <row r="5" spans="1:15" x14ac:dyDescent="0.4">
      <c r="A5" s="7">
        <v>3</v>
      </c>
      <c r="B5" s="8" t="s">
        <v>3</v>
      </c>
      <c r="C5" s="8">
        <v>4993253</v>
      </c>
      <c r="D5" s="11">
        <f t="shared" si="0"/>
        <v>4</v>
      </c>
      <c r="E5" s="11">
        <f t="shared" si="0"/>
        <v>9</v>
      </c>
      <c r="F5" s="11">
        <f t="shared" si="0"/>
        <v>9</v>
      </c>
      <c r="G5" s="11">
        <f t="shared" si="0"/>
        <v>3</v>
      </c>
      <c r="H5" s="11">
        <f t="shared" si="0"/>
        <v>2</v>
      </c>
      <c r="I5" s="11">
        <f t="shared" si="0"/>
        <v>5</v>
      </c>
      <c r="J5" s="11">
        <f t="shared" si="0"/>
        <v>3</v>
      </c>
      <c r="K5" s="9">
        <f t="shared" si="1"/>
        <v>9</v>
      </c>
      <c r="L5" s="9">
        <f>SUMPRODUCT((MOD($D$2:$J$2,2)=0)*1,$D5:$J5)*3</f>
        <v>54</v>
      </c>
      <c r="M5" s="9">
        <f>SUMPRODUCT((MOD($D$2:$J$2,2)=1)*1,$D5:$J5)</f>
        <v>17</v>
      </c>
      <c r="N5" s="9">
        <f t="shared" si="2"/>
        <v>1</v>
      </c>
      <c r="O5" s="11" t="str">
        <f t="shared" si="3"/>
        <v>49932539</v>
      </c>
    </row>
  </sheetData>
  <mergeCells count="1">
    <mergeCell ref="D1:K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2020-11-01T01:05:07Z</dcterms:created>
  <dcterms:modified xsi:type="dcterms:W3CDTF">2021-01-10T02:23:33Z</dcterms:modified>
</cp:coreProperties>
</file>