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6章\サンプル\"/>
    </mc:Choice>
  </mc:AlternateContent>
  <xr:revisionPtr revIDLastSave="0" documentId="8_{7F34CFB5-D793-4421-AAC2-E595203D6DCC}" xr6:coauthVersionLast="46" xr6:coauthVersionMax="46" xr10:uidLastSave="{00000000-0000-0000-0000-000000000000}"/>
  <bookViews>
    <workbookView xWindow="6220" yWindow="2050" windowWidth="15100" windowHeight="11100" xr2:uid="{988656C0-797B-4E7C-B621-9C6ABC56EA4D}"/>
  </bookViews>
  <sheets>
    <sheet name="伝票" sheetId="1" r:id="rId1"/>
    <sheet name="価格表" sheetId="2" r:id="rId2"/>
    <sheet name="INDIRECT関数" sheetId="3" state="hidden" r:id="rId3"/>
    <sheet name="Sheet4" sheetId="4" state="hidden" r:id="rId4"/>
  </sheets>
  <definedNames>
    <definedName name="まとめ買い価格">価格表!$E$2:$G$7</definedName>
    <definedName name="通常価格">価格表!$A$2:$C$7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B5" i="1"/>
  <c r="B6" i="1"/>
  <c r="B7" i="1"/>
  <c r="B8" i="1"/>
  <c r="B4" i="1"/>
  <c r="F2" i="3" l="1"/>
  <c r="E4" i="1" l="1"/>
  <c r="E8" i="1"/>
  <c r="E6" i="1"/>
  <c r="E7" i="1"/>
  <c r="E5" i="1"/>
  <c r="E9" i="1" l="1"/>
</calcChain>
</file>

<file path=xl/sharedStrings.xml><?xml version="1.0" encoding="utf-8"?>
<sst xmlns="http://schemas.openxmlformats.org/spreadsheetml/2006/main" count="45" uniqueCount="26">
  <si>
    <t>価格表</t>
    <rPh sb="0" eb="2">
      <t>カカク</t>
    </rPh>
    <rPh sb="2" eb="3">
      <t>ヒョウ</t>
    </rPh>
    <phoneticPr fontId="2"/>
  </si>
  <si>
    <t>通常価格</t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</si>
  <si>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</si>
  <si>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</si>
  <si>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単位</t>
    <rPh sb="0" eb="2">
      <t>タンイ</t>
    </rPh>
    <phoneticPr fontId="2"/>
  </si>
  <si>
    <t>個数</t>
    <rPh sb="0" eb="2">
      <t>コスウ</t>
    </rPh>
    <phoneticPr fontId="2"/>
  </si>
  <si>
    <t>小計</t>
    <rPh sb="0" eb="2">
      <t>ショウケイ</t>
    </rPh>
    <phoneticPr fontId="2"/>
  </si>
  <si>
    <t>濃厚ミルク</t>
    <rPh sb="0" eb="2">
      <t>ノウコウ</t>
    </rPh>
    <phoneticPr fontId="2"/>
  </si>
  <si>
    <t>手作りチーズ</t>
    <rPh sb="0" eb="2">
      <t>テヅク</t>
    </rPh>
    <phoneticPr fontId="2"/>
  </si>
  <si>
    <t>ファームたまご</t>
    <phoneticPr fontId="2"/>
  </si>
  <si>
    <t>ファームみかん</t>
    <phoneticPr fontId="2"/>
  </si>
  <si>
    <t>牧場のチーズケーキ</t>
    <rPh sb="0" eb="2">
      <t>マキバ</t>
    </rPh>
    <phoneticPr fontId="2"/>
  </si>
  <si>
    <t>通常価格</t>
    <rPh sb="0" eb="2">
      <t>ツウジョウ</t>
    </rPh>
    <rPh sb="2" eb="4">
      <t>カカク</t>
    </rPh>
    <phoneticPr fontId="2"/>
  </si>
  <si>
    <t>まとめ買い価格</t>
    <rPh sb="3" eb="4">
      <t>カ</t>
    </rPh>
    <rPh sb="5" eb="7">
      <t>カカク</t>
    </rPh>
    <phoneticPr fontId="2"/>
  </si>
  <si>
    <t>1瓶</t>
    <rPh sb="1" eb="2">
      <t>ビン</t>
    </rPh>
    <phoneticPr fontId="2"/>
  </si>
  <si>
    <t>1ケース</t>
    <phoneticPr fontId="2"/>
  </si>
  <si>
    <t>200g</t>
    <phoneticPr fontId="2"/>
  </si>
  <si>
    <t>1kg</t>
    <phoneticPr fontId="2"/>
  </si>
  <si>
    <t>1パック</t>
    <phoneticPr fontId="2"/>
  </si>
  <si>
    <t>1袋</t>
    <rPh sb="1" eb="2">
      <t>フクロ</t>
    </rPh>
    <phoneticPr fontId="2"/>
  </si>
  <si>
    <t>10kg</t>
    <phoneticPr fontId="2"/>
  </si>
  <si>
    <t>1箱</t>
    <rPh sb="1" eb="2">
      <t>ハコ</t>
    </rPh>
    <phoneticPr fontId="2"/>
  </si>
  <si>
    <t>ー</t>
    <phoneticPr fontId="2"/>
  </si>
  <si>
    <t>合計</t>
    <rPh sb="0" eb="2">
      <t>ゴウケイ</t>
    </rPh>
    <phoneticPr fontId="2"/>
  </si>
  <si>
    <t>参照先</t>
    <rPh sb="0" eb="3">
      <t>サンショウサキ</t>
    </rPh>
    <phoneticPr fontId="2"/>
  </si>
  <si>
    <t>A1:C3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</si>
</sst>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/>
      <right/>
      <top style="thin">
        <color theme="9"/>
      </top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38" fontId="3" fillId="0" borderId="0" xfId="1" applyFo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left" vertical="center"/>
    </xf>
    <xf numFmtId="0" fontId="3" fillId="0" borderId="5" xfId="0" applyFont="1" applyBorder="1">
      <alignment vertical="center"/>
    </xf>
    <xf numFmtId="38" fontId="3" fillId="0" borderId="6" xfId="1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38" fontId="3" fillId="0" borderId="6" xfId="1" applyFon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38" fontId="3" fillId="0" borderId="2" xfId="1" applyFont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38" fontId="3" fillId="3" borderId="1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4" borderId="4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276CB-7585-40B3-9680-5D392C079E8B}">
  <dimension ref="A1:E9"/>
  <sheetViews>
    <sheetView showGridLines="0" tabSelected="1" workbookViewId="0">
      <selection activeCell="B1" sqref="B1:C1"/>
    </sheetView>
  </sheetViews>
  <sheetFormatPr defaultRowHeight="18" x14ac:dyDescent="0.55000000000000004"/>
  <cols>
    <col min="1" max="1" width="19.25" style="1" customWidth="1"/>
    <col min="2" max="4" width="8.6640625" style="1"/>
    <col min="5" max="5" width="12.75" style="1" customWidth="1"/>
    <col min="6" max="16384" width="8.6640625" style="1"/>
  </cols>
  <sheetData>
    <row r="1" spans="1:5" x14ac:dyDescent="0.55000000000000004">
      <c r="A1" s="2" t="s">
        <v>0</v>
      </c>
      <c r="B1" s="15" t="s">
        <v>1</v>
      </c>
      <c r="C1" s="15"/>
    </row>
    <row r="3" spans="1:5" x14ac:dyDescent="0.55000000000000004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55000000000000004">
      <c r="A4" s="18" t="s">
        <v>7</v>
      </c>
      <c r="B4" s="21">
        <f ca="1">VLOOKUP(A4,INDIRECT($B$1),2,FALSE)</f>
        <v>800</v>
      </c>
      <c r="C4" s="22" t="str">
        <f ca="1">VLOOKUP(A4,INDIRECT($B$1),3,FALSE)</f>
        <v>1瓶</v>
      </c>
      <c r="D4" s="16">
        <v>2</v>
      </c>
      <c r="E4" s="17">
        <f ca="1">IF(ISNUMBER(B4*D4),B4*D4,"")</f>
        <v>1600</v>
      </c>
    </row>
    <row r="5" spans="1:5" x14ac:dyDescent="0.55000000000000004">
      <c r="A5" s="18" t="s">
        <v>8</v>
      </c>
      <c r="B5" s="21">
        <f t="shared" ref="B5:B8" ca="1" si="0">VLOOKUP(A5,INDIRECT($B$1),2,FALSE)</f>
        <v>600</v>
      </c>
      <c r="C5" s="22" t="str">
        <f t="shared" ref="C5:C8" ca="1" si="1">VLOOKUP(A5,INDIRECT($B$1),3,FALSE)</f>
        <v>200g</v>
      </c>
      <c r="D5" s="16">
        <v>3</v>
      </c>
      <c r="E5" s="17">
        <f t="shared" ref="E5:E8" ca="1" si="2">IF(ISNUMBER(B5*D5),B5*D5,"")</f>
        <v>1800</v>
      </c>
    </row>
    <row r="6" spans="1:5" x14ac:dyDescent="0.55000000000000004">
      <c r="A6" s="18" t="s">
        <v>9</v>
      </c>
      <c r="B6" s="21">
        <f t="shared" ca="1" si="0"/>
        <v>320</v>
      </c>
      <c r="C6" s="22" t="str">
        <f t="shared" ca="1" si="1"/>
        <v>1パック</v>
      </c>
      <c r="D6" s="16">
        <v>5</v>
      </c>
      <c r="E6" s="17">
        <f t="shared" ca="1" si="2"/>
        <v>1600</v>
      </c>
    </row>
    <row r="7" spans="1:5" x14ac:dyDescent="0.55000000000000004">
      <c r="A7" s="18" t="s">
        <v>10</v>
      </c>
      <c r="B7" s="21">
        <f t="shared" ca="1" si="0"/>
        <v>360</v>
      </c>
      <c r="C7" s="22" t="str">
        <f t="shared" ca="1" si="1"/>
        <v>1袋</v>
      </c>
      <c r="D7" s="16">
        <v>1</v>
      </c>
      <c r="E7" s="17">
        <f t="shared" ca="1" si="2"/>
        <v>360</v>
      </c>
    </row>
    <row r="8" spans="1:5" ht="18.5" thickBot="1" x14ac:dyDescent="0.6">
      <c r="A8" s="18" t="s">
        <v>11</v>
      </c>
      <c r="B8" s="21">
        <f t="shared" ca="1" si="0"/>
        <v>1300</v>
      </c>
      <c r="C8" s="22" t="str">
        <f t="shared" ca="1" si="1"/>
        <v>1箱</v>
      </c>
      <c r="D8" s="16">
        <v>1</v>
      </c>
      <c r="E8" s="19">
        <f t="shared" ca="1" si="2"/>
        <v>1300</v>
      </c>
    </row>
    <row r="9" spans="1:5" ht="18.5" thickTop="1" x14ac:dyDescent="0.55000000000000004">
      <c r="C9" s="20" t="s">
        <v>23</v>
      </c>
      <c r="D9" s="20"/>
      <c r="E9" s="3">
        <f ca="1">SUM(E4:E8)</f>
        <v>6660</v>
      </c>
    </row>
  </sheetData>
  <mergeCells count="2">
    <mergeCell ref="B1:C1"/>
    <mergeCell ref="C9:D9"/>
  </mergeCells>
  <phoneticPr fontId="2"/>
  <conditionalFormatting sqref="A4:A8">
    <cfRule type="expression" dxfId="0" priority="1">
      <formula>NOT(ISNUMBER(B4))</formula>
    </cfRule>
  </conditionalFormatting>
  <dataValidations count="1">
    <dataValidation type="list" errorStyle="information" allowBlank="1" showInputMessage="1" showErrorMessage="1" sqref="B1:C1" xr:uid="{84B7DA6A-8FFD-4ECF-A58D-8CBA81A08EA8}">
      <formula1>"通常価格,まとめ買い価格"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39397-EEB7-445F-B771-78581D1811DE}">
  <dimension ref="A1:G7"/>
  <sheetViews>
    <sheetView showGridLines="0" workbookViewId="0"/>
  </sheetViews>
  <sheetFormatPr defaultRowHeight="18" x14ac:dyDescent="0.55000000000000004"/>
  <cols>
    <col min="1" max="1" width="19.25" style="1" customWidth="1"/>
    <col min="2" max="2" width="8.58203125" style="1" customWidth="1"/>
    <col min="3" max="4" width="8.6640625" style="1"/>
    <col min="5" max="5" width="19.25" style="1" customWidth="1"/>
    <col min="6" max="6" width="8.58203125" style="1" customWidth="1"/>
    <col min="7" max="7" width="10" style="6" customWidth="1"/>
    <col min="8" max="16384" width="8.6640625" style="1"/>
  </cols>
  <sheetData>
    <row r="1" spans="1:7" x14ac:dyDescent="0.55000000000000004">
      <c r="A1" s="1" t="s">
        <v>12</v>
      </c>
      <c r="E1" s="1" t="s">
        <v>13</v>
      </c>
    </row>
    <row r="2" spans="1:7" x14ac:dyDescent="0.55000000000000004">
      <c r="A2" s="7" t="s">
        <v>2</v>
      </c>
      <c r="B2" s="8" t="s">
        <v>3</v>
      </c>
      <c r="C2" s="9" t="s">
        <v>4</v>
      </c>
      <c r="E2" s="7" t="s">
        <v>2</v>
      </c>
      <c r="F2" s="8" t="s">
        <v>3</v>
      </c>
      <c r="G2" s="9" t="s">
        <v>4</v>
      </c>
    </row>
    <row r="3" spans="1:7" x14ac:dyDescent="0.55000000000000004">
      <c r="A3" s="10" t="s">
        <v>7</v>
      </c>
      <c r="B3" s="11">
        <v>800</v>
      </c>
      <c r="C3" s="12" t="s">
        <v>14</v>
      </c>
      <c r="E3" s="10" t="s">
        <v>7</v>
      </c>
      <c r="F3" s="11">
        <v>14000</v>
      </c>
      <c r="G3" s="13" t="s">
        <v>15</v>
      </c>
    </row>
    <row r="4" spans="1:7" x14ac:dyDescent="0.55000000000000004">
      <c r="A4" s="10" t="s">
        <v>8</v>
      </c>
      <c r="B4" s="11">
        <v>600</v>
      </c>
      <c r="C4" s="12" t="s">
        <v>16</v>
      </c>
      <c r="E4" s="10" t="s">
        <v>8</v>
      </c>
      <c r="F4" s="11">
        <v>2500</v>
      </c>
      <c r="G4" s="13" t="s">
        <v>17</v>
      </c>
    </row>
    <row r="5" spans="1:7" x14ac:dyDescent="0.55000000000000004">
      <c r="A5" s="10" t="s">
        <v>9</v>
      </c>
      <c r="B5" s="11">
        <v>320</v>
      </c>
      <c r="C5" s="12" t="s">
        <v>18</v>
      </c>
      <c r="E5" s="10" t="s">
        <v>9</v>
      </c>
      <c r="F5" s="11">
        <v>2800</v>
      </c>
      <c r="G5" s="13" t="s">
        <v>15</v>
      </c>
    </row>
    <row r="6" spans="1:7" x14ac:dyDescent="0.55000000000000004">
      <c r="A6" s="10" t="s">
        <v>10</v>
      </c>
      <c r="B6" s="11">
        <v>360</v>
      </c>
      <c r="C6" s="12" t="s">
        <v>19</v>
      </c>
      <c r="E6" s="10" t="s">
        <v>10</v>
      </c>
      <c r="F6" s="11">
        <v>2900</v>
      </c>
      <c r="G6" s="13" t="s">
        <v>20</v>
      </c>
    </row>
    <row r="7" spans="1:7" x14ac:dyDescent="0.55000000000000004">
      <c r="A7" s="10" t="s">
        <v>11</v>
      </c>
      <c r="B7" s="11">
        <v>1300</v>
      </c>
      <c r="C7" s="12" t="s">
        <v>21</v>
      </c>
      <c r="E7" s="10" t="s">
        <v>11</v>
      </c>
      <c r="F7" s="14" t="s">
        <v>22</v>
      </c>
      <c r="G7" s="13" t="s">
        <v>22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27010-FB7A-4B2C-83E1-496309E71965}">
  <dimension ref="A1:F3"/>
  <sheetViews>
    <sheetView showGridLines="0" workbookViewId="0">
      <selection activeCell="F1" sqref="F1"/>
    </sheetView>
  </sheetViews>
  <sheetFormatPr defaultRowHeight="18" x14ac:dyDescent="0.55000000000000004"/>
  <cols>
    <col min="1" max="5" width="8.6640625" style="1"/>
    <col min="6" max="6" width="14.1640625" style="1" customWidth="1"/>
    <col min="7" max="16384" width="8.6640625" style="1"/>
  </cols>
  <sheetData>
    <row r="1" spans="1:6" x14ac:dyDescent="0.55000000000000004">
      <c r="A1" s="23">
        <v>1</v>
      </c>
      <c r="B1" s="23">
        <v>2</v>
      </c>
      <c r="C1" s="23">
        <v>3</v>
      </c>
      <c r="E1" s="24" t="s">
        <v>24</v>
      </c>
      <c r="F1" s="25" t="s">
        <v>25</v>
      </c>
    </row>
    <row r="2" spans="1:6" x14ac:dyDescent="0.55000000000000004">
      <c r="A2" s="23">
        <v>4</v>
      </c>
      <c r="B2" s="23">
        <v>5</v>
      </c>
      <c r="C2" s="23">
        <v>6</v>
      </c>
      <c r="E2" s="24" t="s">
        <v>23</v>
      </c>
      <c r="F2" s="25">
        <f ca="1">SUM(INDIRECT(F1))</f>
        <v>45</v>
      </c>
    </row>
    <row r="3" spans="1:6" x14ac:dyDescent="0.55000000000000004">
      <c r="A3" s="23">
        <v>7</v>
      </c>
      <c r="B3" s="23">
        <v>8</v>
      </c>
      <c r="C3" s="23">
        <v>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3CC83-7B6A-4D2D-B4C9-D631792B4628}">
  <dimension ref="A1:A3"/>
  <sheetViews>
    <sheetView showGridLines="0" workbookViewId="0">
      <selection activeCell="F1" sqref="F1"/>
    </sheetView>
  </sheetViews>
  <sheetFormatPr defaultRowHeight="18" x14ac:dyDescent="0.55000000000000004"/>
  <sheetData>
    <row r="1" spans="1:1" x14ac:dyDescent="0.55000000000000004">
      <c r="A1" s="23">
        <v>10</v>
      </c>
    </row>
    <row r="2" spans="1:1" x14ac:dyDescent="0.55000000000000004">
      <c r="A2" s="23">
        <v>20</v>
      </c>
    </row>
    <row r="3" spans="1:1" x14ac:dyDescent="0.55000000000000004">
      <c r="A3" s="23">
        <v>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伝票</vt:lpstr>
      <vt:lpstr>価格表</vt:lpstr>
      <vt:lpstr>INDIRECT関数</vt:lpstr>
      <vt:lpstr>Sheet4</vt:lpstr>
      <vt:lpstr>まとめ買い価格</vt:lpstr>
      <vt:lpstr>通常価格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2021-03-17T04:14:57Z</dcterms:created>
  <dcterms:modified xsi:type="dcterms:W3CDTF">2021-03-17T06:43:02Z</dcterms:modified>
</cp:coreProperties>
</file>