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2_ch2\"/>
    </mc:Choice>
  </mc:AlternateContent>
  <xr:revisionPtr revIDLastSave="0" documentId="8_{F7CC10FA-E05C-46F6-BBBF-B4DBACC6E2CA}" xr6:coauthVersionLast="45" xr6:coauthVersionMax="45" xr10:uidLastSave="{00000000-0000-0000-0000-000000000000}"/>
  <bookViews>
    <workbookView xWindow="1170" yWindow="1170" windowWidth="14970" windowHeight="11100" xr2:uid="{4B1E49FD-FF60-490D-B513-5D1A98E4AEC9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G3" i="1"/>
  <c r="F7" i="1"/>
  <c r="G7" i="1"/>
</calcChain>
</file>

<file path=xl/sharedStrings.xml><?xml version="1.0" encoding="utf-8"?>
<sst xmlns="http://schemas.openxmlformats.org/spreadsheetml/2006/main" count="22" uniqueCount="16">
  <si>
    <t>女</t>
    <rPh sb="0" eb="1">
      <t>オンナ</t>
    </rPh>
    <phoneticPr fontId="3"/>
  </si>
  <si>
    <t>湯原綾香</t>
    <rPh sb="0" eb="2">
      <t>ユハラ</t>
    </rPh>
    <rPh sb="2" eb="4">
      <t>アヤカ</t>
    </rPh>
    <phoneticPr fontId="3"/>
  </si>
  <si>
    <t>田村理沙</t>
    <rPh sb="0" eb="2">
      <t>タムラ</t>
    </rPh>
    <rPh sb="2" eb="4">
      <t>リサ</t>
    </rPh>
    <phoneticPr fontId="3"/>
  </si>
  <si>
    <t>女性社員合計</t>
    <rPh sb="0" eb="2">
      <t>ジョセイ</t>
    </rPh>
    <rPh sb="2" eb="4">
      <t>シャイン</t>
    </rPh>
    <rPh sb="4" eb="6">
      <t>ゴウケイ</t>
    </rPh>
    <phoneticPr fontId="3"/>
  </si>
  <si>
    <t>男性社員合計</t>
    <rPh sb="0" eb="2">
      <t>ダンセイ</t>
    </rPh>
    <rPh sb="2" eb="4">
      <t>シャイン</t>
    </rPh>
    <rPh sb="4" eb="6">
      <t>ゴウケイ</t>
    </rPh>
    <phoneticPr fontId="3"/>
  </si>
  <si>
    <t>男</t>
    <rPh sb="0" eb="1">
      <t>オトコ</t>
    </rPh>
    <phoneticPr fontId="3"/>
  </si>
  <si>
    <t>青木俊</t>
    <rPh sb="0" eb="2">
      <t>アオキ</t>
    </rPh>
    <rPh sb="2" eb="3">
      <t>シュン</t>
    </rPh>
    <phoneticPr fontId="3"/>
  </si>
  <si>
    <t>■千円以下切り捨て</t>
    <rPh sb="1" eb="5">
      <t>センエンイカ</t>
    </rPh>
    <rPh sb="5" eb="6">
      <t>キ</t>
    </rPh>
    <rPh sb="7" eb="8">
      <t>ス</t>
    </rPh>
    <phoneticPr fontId="3"/>
  </si>
  <si>
    <t>野田雄二</t>
    <rPh sb="0" eb="2">
      <t>ノダ</t>
    </rPh>
    <rPh sb="2" eb="4">
      <t>ユウジ</t>
    </rPh>
    <phoneticPr fontId="3"/>
  </si>
  <si>
    <t>加藤麻美</t>
    <rPh sb="0" eb="2">
      <t>カトウ</t>
    </rPh>
    <rPh sb="2" eb="4">
      <t>アサミ</t>
    </rPh>
    <phoneticPr fontId="3"/>
  </si>
  <si>
    <t>小川聡</t>
    <rPh sb="0" eb="2">
      <t>オガワ</t>
    </rPh>
    <rPh sb="2" eb="3">
      <t>サトシ</t>
    </rPh>
    <phoneticPr fontId="3"/>
  </si>
  <si>
    <t>売上（円）</t>
    <rPh sb="0" eb="2">
      <t>ウリアゲ</t>
    </rPh>
    <rPh sb="3" eb="4">
      <t>エン</t>
    </rPh>
    <phoneticPr fontId="3"/>
  </si>
  <si>
    <t>性別</t>
    <rPh sb="0" eb="2">
      <t>セイベツ</t>
    </rPh>
    <phoneticPr fontId="3"/>
  </si>
  <si>
    <t>名前</t>
    <rPh sb="0" eb="2">
      <t>ナマエ</t>
    </rPh>
    <phoneticPr fontId="3"/>
  </si>
  <si>
    <t>ID</t>
    <phoneticPr fontId="3"/>
  </si>
  <si>
    <t>月間売上成績表</t>
    <rPh sb="0" eb="2">
      <t>ゲッカン</t>
    </rPh>
    <rPh sb="2" eb="4">
      <t>ウリアゲ</t>
    </rPh>
    <rPh sb="4" eb="7">
      <t>セイセキヒョウ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</si>
</sst>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8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2" borderId="0" xfId="1" applyFont="1" applyFill="1">
      <alignment vertical="center"/>
    </xf>
    <xf numFmtId="0" fontId="4" fillId="3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5" fillId="4" borderId="2" xfId="0" applyFont="1" applyFill="1" applyBorder="1">
      <alignment vertical="center"/>
    </xf>
    <xf numFmtId="0" fontId="5" fillId="4" borderId="3" xfId="0" applyFont="1" applyFill="1" applyBorder="1">
      <alignment vertical="center"/>
    </xf>
    <xf numFmtId="0" fontId="6" fillId="4" borderId="4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0D3E9-AABE-4732-955C-B42B944D6D10}">
  <dimension ref="A1:G8"/>
  <sheetViews>
    <sheetView tabSelected="1" workbookViewId="0">
      <selection activeCell="F7" sqref="F7"/>
    </sheetView>
  </sheetViews>
  <sheetFormatPr defaultRowHeight="18.75" x14ac:dyDescent="0.4"/>
  <cols>
    <col min="1" max="1" width="4.5" customWidth="1"/>
    <col min="2" max="2" width="19.5" customWidth="1"/>
    <col min="3" max="3" width="8.75" customWidth="1"/>
    <col min="4" max="4" width="15.125" bestFit="1" customWidth="1"/>
    <col min="5" max="5" width="5.125" customWidth="1"/>
    <col min="6" max="7" width="13.875" customWidth="1"/>
  </cols>
  <sheetData>
    <row r="1" spans="1:7" ht="30" customHeight="1" x14ac:dyDescent="0.4">
      <c r="A1" s="10" t="s">
        <v>15</v>
      </c>
      <c r="B1" s="9"/>
      <c r="C1" s="9"/>
      <c r="D1" s="8"/>
    </row>
    <row r="2" spans="1:7" x14ac:dyDescent="0.4">
      <c r="A2" s="7" t="s">
        <v>14</v>
      </c>
      <c r="B2" s="6" t="s">
        <v>13</v>
      </c>
      <c r="C2" s="6" t="s">
        <v>12</v>
      </c>
      <c r="D2" s="6" t="s">
        <v>11</v>
      </c>
      <c r="F2" s="5" t="s">
        <v>4</v>
      </c>
      <c r="G2" s="5" t="s">
        <v>3</v>
      </c>
    </row>
    <row r="3" spans="1:7" x14ac:dyDescent="0.4">
      <c r="A3" s="3">
        <v>1</v>
      </c>
      <c r="B3" s="3" t="s">
        <v>10</v>
      </c>
      <c r="C3" s="2" t="s">
        <v>5</v>
      </c>
      <c r="D3" s="1">
        <v>125000</v>
      </c>
      <c r="F3" s="4">
        <f>SUMIF(C:C,"男",D:D)</f>
        <v>379900</v>
      </c>
      <c r="G3" s="4">
        <f>SUMIF(C:C,"女",D:D)</f>
        <v>344400</v>
      </c>
    </row>
    <row r="4" spans="1:7" x14ac:dyDescent="0.4">
      <c r="A4" s="3">
        <v>2</v>
      </c>
      <c r="B4" s="3" t="s">
        <v>9</v>
      </c>
      <c r="C4" s="2" t="s">
        <v>0</v>
      </c>
      <c r="D4" s="1">
        <v>112300</v>
      </c>
    </row>
    <row r="5" spans="1:7" x14ac:dyDescent="0.4">
      <c r="A5" s="3">
        <v>3</v>
      </c>
      <c r="B5" s="3" t="s">
        <v>8</v>
      </c>
      <c r="C5" s="2" t="s">
        <v>5</v>
      </c>
      <c r="D5" s="1">
        <v>156400</v>
      </c>
      <c r="F5" t="s">
        <v>7</v>
      </c>
    </row>
    <row r="6" spans="1:7" x14ac:dyDescent="0.4">
      <c r="A6" s="3">
        <v>4</v>
      </c>
      <c r="B6" s="3" t="s">
        <v>6</v>
      </c>
      <c r="C6" s="2" t="s">
        <v>5</v>
      </c>
      <c r="D6" s="1">
        <v>98500</v>
      </c>
      <c r="F6" s="5" t="s">
        <v>4</v>
      </c>
      <c r="G6" s="5" t="s">
        <v>3</v>
      </c>
    </row>
    <row r="7" spans="1:7" x14ac:dyDescent="0.4">
      <c r="A7" s="3">
        <v>5</v>
      </c>
      <c r="B7" s="3" t="s">
        <v>2</v>
      </c>
      <c r="C7" s="2" t="s">
        <v>0</v>
      </c>
      <c r="D7" s="1">
        <v>96500</v>
      </c>
      <c r="F7" s="4">
        <f>ROUNDDOWN(SUMIF(C:C,"男",D:D),-4)</f>
        <v>370000</v>
      </c>
      <c r="G7" s="4">
        <f>ROUNDDOWN(SUMIF(C:C,"女",D:D),-4)</f>
        <v>340000</v>
      </c>
    </row>
    <row r="8" spans="1:7" x14ac:dyDescent="0.4">
      <c r="A8" s="3">
        <v>6</v>
      </c>
      <c r="B8" s="3" t="s">
        <v>1</v>
      </c>
      <c r="C8" s="2" t="s">
        <v>0</v>
      </c>
      <c r="D8" s="1">
        <v>135600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2021-06-04T05:17:33Z</dcterms:created>
  <dcterms:modified xsi:type="dcterms:W3CDTF">2021-06-04T05:17:55Z</dcterms:modified>
</cp:coreProperties>
</file>