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54B155AE-66BA-446E-A333-8DA8ACED8DAC}" xr6:coauthVersionLast="47" xr6:coauthVersionMax="47" xr10:uidLastSave="{00000000-0000-0000-0000-000000000000}"/>
  <bookViews>
    <workbookView xWindow="390" yWindow="390" windowWidth="15495" windowHeight="13290" xr2:uid="{29629A1D-8B16-4A39-8A87-AEB75478C802}"/>
  </bookViews>
  <sheets>
    <sheet name="Sheet2" sheetId="3" r:id="rId1"/>
    <sheet name="Sheet1" sheetId="1" r:id="rId2"/>
  </sheet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4" i="3"/>
  <c r="H3" i="3"/>
</calcChain>
</file>

<file path=xl/sharedStrings.xml><?xml version="1.0" encoding="utf-8"?>
<sst xmlns="http://schemas.openxmlformats.org/spreadsheetml/2006/main" count="655" uniqueCount="44">
  <si>
    <t>取引一覧</t>
    <rPh sb="0" eb="2">
      <t>トリヒキ</t>
    </rPh>
    <rPh sb="2" eb="4">
      <t>イチラン</t>
    </rPh>
    <phoneticPr fontId="1"/>
  </si>
  <si>
    <t>注文番号</t>
    <rPh sb="0" eb="4">
      <t>チュウモンバンゴウ</t>
    </rPh>
    <phoneticPr fontId="1"/>
  </si>
  <si>
    <t>注文日</t>
    <rPh sb="0" eb="3">
      <t>チュウモンビ</t>
    </rPh>
    <phoneticPr fontId="1"/>
  </si>
  <si>
    <t>商品ID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</si>
  <si>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</si>
  <si>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</si>
  <si>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</si>
  <si>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金額</t>
    <rPh sb="0" eb="2">
      <t>キンガク</t>
    </rPh>
    <phoneticPr fontId="1"/>
  </si>
  <si>
    <t>支払方法</t>
    <rPh sb="0" eb="2">
      <t>シハラ</t>
    </rPh>
    <rPh sb="2" eb="4">
      <t>ホウホウ</t>
    </rPh>
    <phoneticPr fontId="1"/>
  </si>
  <si>
    <t>支払</t>
    <rPh sb="0" eb="2">
      <t>シハラ</t>
    </rPh>
    <phoneticPr fontId="1"/>
  </si>
  <si>
    <t>SH100001</t>
  </si>
  <si>
    <t>タオルハンカチM</t>
  </si>
  <si>
    <t>銀行振込</t>
    <rPh sb="0" eb="4">
      <t>ギンコウフリコミ</t>
    </rPh>
    <phoneticPr fontId="1"/>
  </si>
  <si>
    <t>済</t>
    <rPh sb="0" eb="1">
      <t>スミ</t>
    </rPh>
    <phoneticPr fontId="1"/>
  </si>
  <si>
    <t>SY100002</t>
  </si>
  <si>
    <t>ウォッシュタオルL</t>
  </si>
  <si>
    <t>代引き</t>
    <rPh sb="0" eb="2">
      <t>ダイビ</t>
    </rPh>
    <phoneticPr fontId="1"/>
  </si>
  <si>
    <t>SY100001</t>
  </si>
  <si>
    <t>ウォッシュタオルM</t>
  </si>
  <si>
    <t>クレジット</t>
  </si>
  <si>
    <t>TH600001</t>
  </si>
  <si>
    <t>フェイスタオル</t>
  </si>
  <si>
    <t>VA800001</t>
  </si>
  <si>
    <t>バスタオルS</t>
  </si>
  <si>
    <t>VA800003</t>
  </si>
  <si>
    <t>バスタオルL</t>
  </si>
  <si>
    <t>VA800002</t>
  </si>
  <si>
    <t>バスタオルM</t>
  </si>
  <si>
    <t>UX700001</t>
  </si>
  <si>
    <t>スポーツタオル</t>
  </si>
  <si>
    <t>SH100002</t>
  </si>
  <si>
    <t>タオルハンカチL</t>
  </si>
  <si>
    <t>XX900001</t>
  </si>
  <si>
    <t>マフラータオル</t>
  </si>
  <si>
    <t>未</t>
    <rPh sb="0" eb="1">
      <t>ミ</t>
    </rPh>
    <phoneticPr fontId="1"/>
  </si>
  <si>
    <t>行ラベル</t>
  </si>
  <si>
    <t>総計</t>
  </si>
  <si>
    <t>列ラベル</t>
  </si>
  <si>
    <t>銀行振込</t>
  </si>
  <si>
    <t>代引き</t>
  </si>
  <si>
    <t>合計 / 金額</t>
  </si>
  <si>
    <t>金額総計</t>
    <rPh sb="0" eb="2">
      <t>キンガク</t>
    </rPh>
    <rPh sb="2" eb="4">
      <t>ソウケイ</t>
    </rPh>
    <phoneticPr fontId="2"/>
  </si>
  <si>
    <t>スポーツタオルの総計</t>
    <rPh sb="8" eb="10">
      <t>ソウケイ</t>
    </rPh>
    <phoneticPr fontId="2"/>
  </si>
  <si>
    <t>スポーツタオル・銀行振込の集計</t>
    <rPh sb="8" eb="12">
      <t>ギンコウフリコミ</t>
    </rPh>
    <rPh sb="13" eb="15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</si>
</sst>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 indent="1"/>
    </xf>
    <xf numFmtId="38" fontId="3" fillId="0" borderId="0" xfId="1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 applyAlignment="1">
      <alignment horizontal="right" vertical="center"/>
    </xf>
    <xf numFmtId="0" fontId="3" fillId="0" borderId="2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38" fontId="3" fillId="0" borderId="2" xfId="1" applyFont="1" applyBorder="1" applyAlignment="1">
      <alignment horizontal="right" vertical="center"/>
    </xf>
    <xf numFmtId="0" fontId="3" fillId="0" borderId="3" xfId="0" applyFont="1" applyBorder="1">
      <alignment vertical="center"/>
    </xf>
    <xf numFmtId="14" fontId="3" fillId="0" borderId="3" xfId="0" applyNumberFormat="1" applyFont="1" applyBorder="1">
      <alignment vertical="center"/>
    </xf>
    <xf numFmtId="0" fontId="3" fillId="0" borderId="3" xfId="0" applyFont="1" applyBorder="1" applyAlignment="1">
      <alignment horizontal="left" vertical="center" indent="1"/>
    </xf>
    <xf numFmtId="38" fontId="3" fillId="0" borderId="3" xfId="1" applyFont="1" applyBorder="1" applyAlignment="1">
      <alignment horizontal="right" vertical="center"/>
    </xf>
    <xf numFmtId="0" fontId="5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38" fontId="0" fillId="0" borderId="4" xfId="1" applyFont="1" applyBorder="1">
      <alignment vertical="center"/>
    </xf>
    <xf numFmtId="0" fontId="0" fillId="3" borderId="5" xfId="0" applyFill="1" applyBorder="1" applyAlignment="1">
      <alignment horizontal="left" vertical="center"/>
    </xf>
    <xf numFmtId="38" fontId="0" fillId="0" borderId="5" xfId="1" applyFont="1" applyBorder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古川順平" refreshedDate="44279.701960763887" createdVersion="7" refreshedVersion="7" minRefreshableVersion="3" recordCount="156" xr:uid="{00169370-F65F-461C-8C01-55BDAC3081D3}">
  <cacheSource type="worksheet">
    <worksheetSource ref="A2:I158" sheet="Sheet1"/>
  </cacheSource>
  <cacheFields count="10">
    <cacheField name="注文番号" numFmtId="0">
      <sharedItems containsSemiMixedTypes="0" containsString="0" containsNumber="1" containsInteger="1" minValue="210101" maxValue="210373"/>
    </cacheField>
    <cacheField name="注文日" numFmtId="14">
      <sharedItems containsSemiMixedTypes="0" containsNonDate="0" containsDate="1" containsString="0" minDate="2021-01-07T00:00:00" maxDate="2021-03-27T00:00:00" count="21">
        <d v="2021-01-07T00:00:00"/>
        <d v="2021-01-08T00:00:00"/>
        <d v="2021-01-13T00:00:00"/>
        <d v="2021-01-15T00:00:00"/>
        <d v="2021-01-19T00:00:00"/>
        <d v="2021-01-22T00:00:00"/>
        <d v="2021-01-26T00:00:00"/>
        <d v="2021-01-29T00:00:00"/>
        <d v="2021-02-01T00:00:00"/>
        <d v="2021-02-05T00:00:00"/>
        <d v="2021-02-10T00:00:00"/>
        <d v="2021-02-16T00:00:00"/>
        <d v="2021-02-25T00:00:00"/>
        <d v="2021-03-01T00:00:00"/>
        <d v="2021-03-05T00:00:00"/>
        <d v="2021-03-09T00:00:00"/>
        <d v="2021-03-12T00:00:00"/>
        <d v="2021-03-16T00:00:00"/>
        <d v="2021-03-18T00:00:00"/>
        <d v="2021-03-22T00:00:00"/>
        <d v="2021-03-26T00:00:00"/>
      </sharedItems>
      <fieldGroup par="9" base="1">
        <rangePr groupBy="days" startDate="2021-01-07T00:00:00" endDate="2021-03-27T00:00:00"/>
        <groupItems count="368">
          <s v="&lt;2021/1/7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3/27"/>
        </groupItems>
      </fieldGroup>
    </cacheField>
    <cacheField name="商品ID" numFmtId="0">
      <sharedItems/>
    </cacheField>
    <cacheField name="商品名" numFmtId="0">
      <sharedItems count="10">
        <s v="タオルハンカチM"/>
        <s v="ウォッシュタオルL"/>
        <s v="ウォッシュタオルM"/>
        <s v="フェイスタオル"/>
        <s v="バスタオルS"/>
        <s v="バスタオルL"/>
        <s v="バスタオルM"/>
        <s v="スポーツタオル"/>
        <s v="タオルハンカチL"/>
        <s v="マフラータオル"/>
      </sharedItems>
    </cacheField>
    <cacheField name="単価" numFmtId="38">
      <sharedItems containsSemiMixedTypes="0" containsString="0" containsNumber="1" containsInteger="1" minValue="600" maxValue="3500"/>
    </cacheField>
    <cacheField name="個数" numFmtId="38">
      <sharedItems containsSemiMixedTypes="0" containsString="0" containsNumber="1" containsInteger="1" minValue="1" maxValue="5"/>
    </cacheField>
    <cacheField name="金額" numFmtId="38">
      <sharedItems containsSemiMixedTypes="0" containsString="0" containsNumber="1" containsInteger="1" minValue="600" maxValue="17500"/>
    </cacheField>
    <cacheField name="支払方法" numFmtId="0">
      <sharedItems count="3">
        <s v="銀行振込"/>
        <s v="代引き"/>
        <s v="クレジット"/>
      </sharedItems>
    </cacheField>
    <cacheField name="支払" numFmtId="0">
      <sharedItems/>
    </cacheField>
    <cacheField name="月" numFmtId="0" databaseField="0">
      <fieldGroup base="1">
        <rangePr groupBy="months" startDate="2021-01-07T00:00:00" endDate="2021-03-27T00:00:00"/>
        <groupItems count="14">
          <s v="&lt;2021/1/7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3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">
  <r>
    <n v="210101"/>
    <x v="0"/>
    <s v="SH100001"/>
    <x v="0"/>
    <n v="600"/>
    <n v="5"/>
    <n v="3000"/>
    <x v="0"/>
    <s v="済"/>
  </r>
  <r>
    <n v="210102"/>
    <x v="0"/>
    <s v="SY100002"/>
    <x v="1"/>
    <n v="900"/>
    <n v="1"/>
    <n v="900"/>
    <x v="1"/>
    <s v="済"/>
  </r>
  <r>
    <n v="210103"/>
    <x v="0"/>
    <s v="SY100001"/>
    <x v="2"/>
    <n v="800"/>
    <n v="1"/>
    <n v="800"/>
    <x v="2"/>
    <s v="済"/>
  </r>
  <r>
    <n v="210104"/>
    <x v="0"/>
    <s v="TH600001"/>
    <x v="3"/>
    <n v="1300"/>
    <n v="2"/>
    <n v="2600"/>
    <x v="0"/>
    <s v="済"/>
  </r>
  <r>
    <n v="210105"/>
    <x v="0"/>
    <s v="VA800001"/>
    <x v="4"/>
    <n v="2200"/>
    <n v="1"/>
    <n v="2200"/>
    <x v="0"/>
    <s v="済"/>
  </r>
  <r>
    <n v="210106"/>
    <x v="0"/>
    <s v="VA800003"/>
    <x v="5"/>
    <n v="3500"/>
    <n v="4"/>
    <n v="14000"/>
    <x v="0"/>
    <s v="済"/>
  </r>
  <r>
    <n v="210107"/>
    <x v="1"/>
    <s v="SH100001"/>
    <x v="0"/>
    <n v="600"/>
    <n v="5"/>
    <n v="3000"/>
    <x v="2"/>
    <s v="済"/>
  </r>
  <r>
    <n v="210108"/>
    <x v="1"/>
    <s v="VA800002"/>
    <x v="6"/>
    <n v="2800"/>
    <n v="5"/>
    <n v="14000"/>
    <x v="0"/>
    <s v="済"/>
  </r>
  <r>
    <n v="210109"/>
    <x v="1"/>
    <s v="SY100001"/>
    <x v="2"/>
    <n v="800"/>
    <n v="1"/>
    <n v="800"/>
    <x v="0"/>
    <s v="済"/>
  </r>
  <r>
    <n v="210110"/>
    <x v="2"/>
    <s v="SH100001"/>
    <x v="0"/>
    <n v="600"/>
    <n v="1"/>
    <n v="600"/>
    <x v="0"/>
    <s v="済"/>
  </r>
  <r>
    <n v="210111"/>
    <x v="2"/>
    <s v="SY100001"/>
    <x v="2"/>
    <n v="800"/>
    <n v="1"/>
    <n v="800"/>
    <x v="0"/>
    <s v="済"/>
  </r>
  <r>
    <n v="210112"/>
    <x v="2"/>
    <s v="UX700001"/>
    <x v="7"/>
    <n v="1600"/>
    <n v="2"/>
    <n v="3200"/>
    <x v="2"/>
    <s v="済"/>
  </r>
  <r>
    <n v="210113"/>
    <x v="2"/>
    <s v="SY100002"/>
    <x v="1"/>
    <n v="900"/>
    <n v="5"/>
    <n v="4500"/>
    <x v="2"/>
    <s v="済"/>
  </r>
  <r>
    <n v="210114"/>
    <x v="2"/>
    <s v="SH100002"/>
    <x v="8"/>
    <n v="700"/>
    <n v="5"/>
    <n v="3500"/>
    <x v="2"/>
    <s v="済"/>
  </r>
  <r>
    <n v="210115"/>
    <x v="2"/>
    <s v="VA800001"/>
    <x v="4"/>
    <n v="2200"/>
    <n v="1"/>
    <n v="2200"/>
    <x v="0"/>
    <s v="済"/>
  </r>
  <r>
    <n v="210116"/>
    <x v="2"/>
    <s v="VA800003"/>
    <x v="5"/>
    <n v="3500"/>
    <n v="1"/>
    <n v="3500"/>
    <x v="0"/>
    <s v="済"/>
  </r>
  <r>
    <n v="210117"/>
    <x v="2"/>
    <s v="VA800002"/>
    <x v="6"/>
    <n v="2800"/>
    <n v="2"/>
    <n v="5600"/>
    <x v="2"/>
    <s v="済"/>
  </r>
  <r>
    <n v="210118"/>
    <x v="2"/>
    <s v="SY100001"/>
    <x v="2"/>
    <n v="800"/>
    <n v="1"/>
    <n v="800"/>
    <x v="1"/>
    <s v="済"/>
  </r>
  <r>
    <n v="210119"/>
    <x v="2"/>
    <s v="VA800003"/>
    <x v="5"/>
    <n v="3500"/>
    <n v="4"/>
    <n v="14000"/>
    <x v="0"/>
    <s v="済"/>
  </r>
  <r>
    <n v="210120"/>
    <x v="2"/>
    <s v="VA800002"/>
    <x v="6"/>
    <n v="2800"/>
    <n v="5"/>
    <n v="14000"/>
    <x v="1"/>
    <s v="済"/>
  </r>
  <r>
    <n v="210121"/>
    <x v="3"/>
    <s v="SH100001"/>
    <x v="0"/>
    <n v="600"/>
    <n v="5"/>
    <n v="3000"/>
    <x v="1"/>
    <s v="済"/>
  </r>
  <r>
    <n v="210122"/>
    <x v="3"/>
    <s v="TH600001"/>
    <x v="3"/>
    <n v="1300"/>
    <n v="1"/>
    <n v="1300"/>
    <x v="2"/>
    <s v="済"/>
  </r>
  <r>
    <n v="210123"/>
    <x v="3"/>
    <s v="VA800002"/>
    <x v="6"/>
    <n v="2800"/>
    <n v="1"/>
    <n v="2800"/>
    <x v="2"/>
    <s v="済"/>
  </r>
  <r>
    <n v="210124"/>
    <x v="4"/>
    <s v="SH100001"/>
    <x v="0"/>
    <n v="600"/>
    <n v="1"/>
    <n v="600"/>
    <x v="2"/>
    <s v="済"/>
  </r>
  <r>
    <n v="210125"/>
    <x v="4"/>
    <s v="SH100002"/>
    <x v="8"/>
    <n v="700"/>
    <n v="2"/>
    <n v="1400"/>
    <x v="2"/>
    <s v="済"/>
  </r>
  <r>
    <n v="210126"/>
    <x v="4"/>
    <s v="SY100002"/>
    <x v="1"/>
    <n v="900"/>
    <n v="5"/>
    <n v="4500"/>
    <x v="2"/>
    <s v="済"/>
  </r>
  <r>
    <n v="210127"/>
    <x v="4"/>
    <s v="SH100002"/>
    <x v="8"/>
    <n v="700"/>
    <n v="5"/>
    <n v="3500"/>
    <x v="0"/>
    <s v="済"/>
  </r>
  <r>
    <n v="210128"/>
    <x v="4"/>
    <s v="VA800001"/>
    <x v="4"/>
    <n v="2200"/>
    <n v="1"/>
    <n v="2200"/>
    <x v="0"/>
    <s v="済"/>
  </r>
  <r>
    <n v="210129"/>
    <x v="4"/>
    <s v="SY100001"/>
    <x v="2"/>
    <n v="800"/>
    <n v="1"/>
    <n v="800"/>
    <x v="0"/>
    <s v="済"/>
  </r>
  <r>
    <n v="210130"/>
    <x v="4"/>
    <s v="XX900001"/>
    <x v="9"/>
    <n v="1300"/>
    <n v="2"/>
    <n v="2600"/>
    <x v="1"/>
    <s v="済"/>
  </r>
  <r>
    <n v="210131"/>
    <x v="4"/>
    <s v="UX700001"/>
    <x v="7"/>
    <n v="1600"/>
    <n v="1"/>
    <n v="1600"/>
    <x v="1"/>
    <s v="済"/>
  </r>
  <r>
    <n v="210132"/>
    <x v="5"/>
    <s v="SH100001"/>
    <x v="0"/>
    <n v="600"/>
    <n v="4"/>
    <n v="2400"/>
    <x v="1"/>
    <s v="済"/>
  </r>
  <r>
    <n v="210133"/>
    <x v="5"/>
    <s v="VA800003"/>
    <x v="5"/>
    <n v="3500"/>
    <n v="5"/>
    <n v="17500"/>
    <x v="1"/>
    <s v="済"/>
  </r>
  <r>
    <n v="210134"/>
    <x v="5"/>
    <s v="UX700001"/>
    <x v="7"/>
    <n v="1600"/>
    <n v="5"/>
    <n v="8000"/>
    <x v="0"/>
    <s v="済"/>
  </r>
  <r>
    <n v="210135"/>
    <x v="5"/>
    <s v="SY100001"/>
    <x v="2"/>
    <n v="800"/>
    <n v="1"/>
    <n v="800"/>
    <x v="2"/>
    <s v="済"/>
  </r>
  <r>
    <n v="210136"/>
    <x v="5"/>
    <s v="SY100001"/>
    <x v="2"/>
    <n v="800"/>
    <n v="1"/>
    <n v="800"/>
    <x v="0"/>
    <s v="済"/>
  </r>
  <r>
    <n v="210137"/>
    <x v="5"/>
    <s v="VA800002"/>
    <x v="6"/>
    <n v="2800"/>
    <n v="1"/>
    <n v="2800"/>
    <x v="0"/>
    <s v="済"/>
  </r>
  <r>
    <n v="210138"/>
    <x v="6"/>
    <s v="SH100001"/>
    <x v="0"/>
    <n v="600"/>
    <n v="2"/>
    <n v="1200"/>
    <x v="2"/>
    <s v="済"/>
  </r>
  <r>
    <n v="210139"/>
    <x v="6"/>
    <s v="VA800003"/>
    <x v="5"/>
    <n v="3500"/>
    <n v="5"/>
    <n v="17500"/>
    <x v="2"/>
    <s v="済"/>
  </r>
  <r>
    <n v="210140"/>
    <x v="6"/>
    <s v="UX700001"/>
    <x v="7"/>
    <n v="1600"/>
    <n v="5"/>
    <n v="8000"/>
    <x v="0"/>
    <s v="済"/>
  </r>
  <r>
    <n v="210141"/>
    <x v="6"/>
    <s v="VA800003"/>
    <x v="5"/>
    <n v="3500"/>
    <n v="1"/>
    <n v="3500"/>
    <x v="2"/>
    <s v="済"/>
  </r>
  <r>
    <n v="210142"/>
    <x v="6"/>
    <s v="VA800002"/>
    <x v="6"/>
    <n v="2800"/>
    <n v="1"/>
    <n v="2800"/>
    <x v="2"/>
    <s v="済"/>
  </r>
  <r>
    <n v="210143"/>
    <x v="7"/>
    <s v="SH100001"/>
    <x v="0"/>
    <n v="600"/>
    <n v="2"/>
    <n v="1200"/>
    <x v="2"/>
    <s v="済"/>
  </r>
  <r>
    <n v="210144"/>
    <x v="7"/>
    <s v="VA800002"/>
    <x v="6"/>
    <n v="2800"/>
    <n v="1"/>
    <n v="2800"/>
    <x v="0"/>
    <s v="済"/>
  </r>
  <r>
    <n v="210145"/>
    <x v="7"/>
    <s v="SH100002"/>
    <x v="8"/>
    <n v="700"/>
    <n v="4"/>
    <n v="2800"/>
    <x v="2"/>
    <s v="済"/>
  </r>
  <r>
    <n v="210146"/>
    <x v="7"/>
    <s v="SY100002"/>
    <x v="1"/>
    <n v="900"/>
    <n v="5"/>
    <n v="4500"/>
    <x v="0"/>
    <s v="済"/>
  </r>
  <r>
    <n v="210147"/>
    <x v="7"/>
    <s v="VA800001"/>
    <x v="4"/>
    <n v="2200"/>
    <n v="5"/>
    <n v="11000"/>
    <x v="2"/>
    <s v="済"/>
  </r>
  <r>
    <n v="210148"/>
    <x v="7"/>
    <s v="VA800003"/>
    <x v="5"/>
    <n v="3500"/>
    <n v="1"/>
    <n v="3500"/>
    <x v="0"/>
    <s v="済"/>
  </r>
  <r>
    <n v="210201"/>
    <x v="8"/>
    <s v="SH100001"/>
    <x v="0"/>
    <n v="600"/>
    <n v="1"/>
    <n v="600"/>
    <x v="0"/>
    <s v="済"/>
  </r>
  <r>
    <n v="210202"/>
    <x v="8"/>
    <s v="VA800002"/>
    <x v="6"/>
    <n v="2800"/>
    <n v="1"/>
    <n v="2800"/>
    <x v="0"/>
    <s v="済"/>
  </r>
  <r>
    <n v="210203"/>
    <x v="8"/>
    <s v="VA800001"/>
    <x v="4"/>
    <n v="2200"/>
    <n v="2"/>
    <n v="4400"/>
    <x v="0"/>
    <s v="済"/>
  </r>
  <r>
    <n v="210204"/>
    <x v="9"/>
    <s v="SH100001"/>
    <x v="0"/>
    <n v="600"/>
    <n v="5"/>
    <n v="3000"/>
    <x v="1"/>
    <s v="済"/>
  </r>
  <r>
    <n v="210205"/>
    <x v="9"/>
    <s v="VA800003"/>
    <x v="5"/>
    <n v="3500"/>
    <n v="5"/>
    <n v="17500"/>
    <x v="2"/>
    <s v="済"/>
  </r>
  <r>
    <n v="210206"/>
    <x v="9"/>
    <s v="VA800001"/>
    <x v="4"/>
    <n v="2200"/>
    <n v="1"/>
    <n v="2200"/>
    <x v="1"/>
    <s v="済"/>
  </r>
  <r>
    <n v="210207"/>
    <x v="9"/>
    <s v="VA800001"/>
    <x v="4"/>
    <n v="2200"/>
    <n v="1"/>
    <n v="2200"/>
    <x v="1"/>
    <s v="済"/>
  </r>
  <r>
    <n v="210208"/>
    <x v="9"/>
    <s v="VA800002"/>
    <x v="6"/>
    <n v="2800"/>
    <n v="2"/>
    <n v="5600"/>
    <x v="2"/>
    <s v="済"/>
  </r>
  <r>
    <n v="210209"/>
    <x v="9"/>
    <s v="SH100002"/>
    <x v="8"/>
    <n v="700"/>
    <n v="1"/>
    <n v="700"/>
    <x v="1"/>
    <s v="済"/>
  </r>
  <r>
    <n v="210210"/>
    <x v="9"/>
    <s v="SH100002"/>
    <x v="8"/>
    <n v="700"/>
    <n v="4"/>
    <n v="2800"/>
    <x v="1"/>
    <s v="済"/>
  </r>
  <r>
    <n v="210211"/>
    <x v="9"/>
    <s v="VA800003"/>
    <x v="5"/>
    <n v="3500"/>
    <n v="5"/>
    <n v="17500"/>
    <x v="2"/>
    <s v="済"/>
  </r>
  <r>
    <n v="210212"/>
    <x v="9"/>
    <s v="UX700001"/>
    <x v="7"/>
    <n v="1600"/>
    <n v="5"/>
    <n v="8000"/>
    <x v="0"/>
    <s v="済"/>
  </r>
  <r>
    <n v="210213"/>
    <x v="9"/>
    <s v="SY100002"/>
    <x v="1"/>
    <n v="900"/>
    <n v="1"/>
    <n v="900"/>
    <x v="0"/>
    <s v="済"/>
  </r>
  <r>
    <n v="210214"/>
    <x v="9"/>
    <s v="SY100002"/>
    <x v="1"/>
    <n v="900"/>
    <n v="1"/>
    <n v="900"/>
    <x v="0"/>
    <s v="済"/>
  </r>
  <r>
    <n v="210215"/>
    <x v="9"/>
    <s v="VA800003"/>
    <x v="5"/>
    <n v="3500"/>
    <n v="1"/>
    <n v="3500"/>
    <x v="0"/>
    <s v="済"/>
  </r>
  <r>
    <n v="210216"/>
    <x v="10"/>
    <s v="SH100001"/>
    <x v="0"/>
    <n v="600"/>
    <n v="2"/>
    <n v="1200"/>
    <x v="1"/>
    <s v="済"/>
  </r>
  <r>
    <n v="210217"/>
    <x v="10"/>
    <s v="VA800002"/>
    <x v="6"/>
    <n v="2800"/>
    <n v="5"/>
    <n v="14000"/>
    <x v="2"/>
    <s v="済"/>
  </r>
  <r>
    <n v="210218"/>
    <x v="10"/>
    <s v="TH600001"/>
    <x v="3"/>
    <n v="1300"/>
    <n v="1"/>
    <n v="1300"/>
    <x v="1"/>
    <s v="済"/>
  </r>
  <r>
    <n v="210219"/>
    <x v="10"/>
    <s v="VA800002"/>
    <x v="6"/>
    <n v="2800"/>
    <n v="2"/>
    <n v="5600"/>
    <x v="2"/>
    <s v="済"/>
  </r>
  <r>
    <n v="210220"/>
    <x v="10"/>
    <s v="VA800003"/>
    <x v="5"/>
    <n v="3500"/>
    <n v="5"/>
    <n v="17500"/>
    <x v="2"/>
    <s v="済"/>
  </r>
  <r>
    <n v="210221"/>
    <x v="10"/>
    <s v="SH100002"/>
    <x v="8"/>
    <n v="700"/>
    <n v="5"/>
    <n v="3500"/>
    <x v="0"/>
    <s v="済"/>
  </r>
  <r>
    <n v="210222"/>
    <x v="10"/>
    <s v="VA800002"/>
    <x v="6"/>
    <n v="2800"/>
    <n v="1"/>
    <n v="2800"/>
    <x v="0"/>
    <s v="済"/>
  </r>
  <r>
    <n v="210223"/>
    <x v="10"/>
    <s v="VA800003"/>
    <x v="5"/>
    <n v="3500"/>
    <n v="1"/>
    <n v="3500"/>
    <x v="0"/>
    <s v="済"/>
  </r>
  <r>
    <n v="210224"/>
    <x v="10"/>
    <s v="VA800002"/>
    <x v="6"/>
    <n v="2800"/>
    <n v="2"/>
    <n v="5600"/>
    <x v="0"/>
    <s v="済"/>
  </r>
  <r>
    <n v="210225"/>
    <x v="11"/>
    <s v="SH100001"/>
    <x v="0"/>
    <n v="600"/>
    <n v="1"/>
    <n v="600"/>
    <x v="0"/>
    <s v="済"/>
  </r>
  <r>
    <n v="210226"/>
    <x v="11"/>
    <s v="TH600001"/>
    <x v="3"/>
    <n v="1300"/>
    <n v="4"/>
    <n v="5200"/>
    <x v="1"/>
    <s v="済"/>
  </r>
  <r>
    <n v="210227"/>
    <x v="11"/>
    <s v="VA800003"/>
    <x v="5"/>
    <n v="3500"/>
    <n v="5"/>
    <n v="17500"/>
    <x v="2"/>
    <s v="済"/>
  </r>
  <r>
    <n v="210228"/>
    <x v="11"/>
    <s v="SH100002"/>
    <x v="8"/>
    <n v="700"/>
    <n v="1"/>
    <n v="700"/>
    <x v="0"/>
    <s v="済"/>
  </r>
  <r>
    <n v="210229"/>
    <x v="11"/>
    <s v="VA800003"/>
    <x v="5"/>
    <n v="3500"/>
    <n v="2"/>
    <n v="7000"/>
    <x v="0"/>
    <s v="済"/>
  </r>
  <r>
    <n v="210230"/>
    <x v="11"/>
    <s v="VA800001"/>
    <x v="4"/>
    <n v="2200"/>
    <n v="5"/>
    <n v="11000"/>
    <x v="2"/>
    <s v="済"/>
  </r>
  <r>
    <n v="210231"/>
    <x v="11"/>
    <s v="VA800003"/>
    <x v="5"/>
    <n v="3500"/>
    <n v="5"/>
    <n v="17500"/>
    <x v="2"/>
    <s v="済"/>
  </r>
  <r>
    <n v="210232"/>
    <x v="11"/>
    <s v="VA800002"/>
    <x v="6"/>
    <n v="2800"/>
    <n v="1"/>
    <n v="2800"/>
    <x v="0"/>
    <s v="済"/>
  </r>
  <r>
    <n v="210233"/>
    <x v="11"/>
    <s v="VA800001"/>
    <x v="4"/>
    <n v="2200"/>
    <n v="1"/>
    <n v="2200"/>
    <x v="0"/>
    <s v="済"/>
  </r>
  <r>
    <n v="210234"/>
    <x v="12"/>
    <s v="SH100001"/>
    <x v="0"/>
    <n v="600"/>
    <n v="2"/>
    <n v="1200"/>
    <x v="0"/>
    <s v="済"/>
  </r>
  <r>
    <n v="210235"/>
    <x v="12"/>
    <s v="TH600001"/>
    <x v="3"/>
    <n v="1300"/>
    <n v="1"/>
    <n v="1300"/>
    <x v="0"/>
    <s v="済"/>
  </r>
  <r>
    <n v="210301"/>
    <x v="13"/>
    <s v="SH100001"/>
    <x v="0"/>
    <n v="600"/>
    <n v="4"/>
    <n v="2400"/>
    <x v="1"/>
    <s v="済"/>
  </r>
  <r>
    <n v="210302"/>
    <x v="13"/>
    <s v="VA800003"/>
    <x v="5"/>
    <n v="3500"/>
    <n v="5"/>
    <n v="17500"/>
    <x v="2"/>
    <s v="済"/>
  </r>
  <r>
    <n v="210303"/>
    <x v="13"/>
    <s v="UX700001"/>
    <x v="7"/>
    <n v="1600"/>
    <n v="1"/>
    <n v="1600"/>
    <x v="0"/>
    <s v="済"/>
  </r>
  <r>
    <n v="210304"/>
    <x v="13"/>
    <s v="VA800003"/>
    <x v="5"/>
    <n v="3500"/>
    <n v="2"/>
    <n v="7000"/>
    <x v="0"/>
    <s v="済"/>
  </r>
  <r>
    <n v="210305"/>
    <x v="13"/>
    <s v="SH100002"/>
    <x v="8"/>
    <n v="700"/>
    <n v="5"/>
    <n v="3500"/>
    <x v="0"/>
    <s v="済"/>
  </r>
  <r>
    <n v="210306"/>
    <x v="13"/>
    <s v="TH600001"/>
    <x v="3"/>
    <n v="1300"/>
    <n v="5"/>
    <n v="6500"/>
    <x v="2"/>
    <s v="済"/>
  </r>
  <r>
    <n v="210307"/>
    <x v="14"/>
    <s v="SH100001"/>
    <x v="0"/>
    <n v="600"/>
    <n v="1"/>
    <n v="600"/>
    <x v="0"/>
    <s v="済"/>
  </r>
  <r>
    <n v="210308"/>
    <x v="14"/>
    <s v="VA800003"/>
    <x v="5"/>
    <n v="3500"/>
    <n v="1"/>
    <n v="3500"/>
    <x v="0"/>
    <s v="済"/>
  </r>
  <r>
    <n v="210309"/>
    <x v="14"/>
    <s v="SY100002"/>
    <x v="1"/>
    <n v="900"/>
    <n v="2"/>
    <n v="1800"/>
    <x v="0"/>
    <s v="済"/>
  </r>
  <r>
    <n v="210310"/>
    <x v="14"/>
    <s v="VA800003"/>
    <x v="5"/>
    <n v="3500"/>
    <n v="1"/>
    <n v="3500"/>
    <x v="0"/>
    <s v="済"/>
  </r>
  <r>
    <n v="210311"/>
    <x v="14"/>
    <s v="TH600001"/>
    <x v="3"/>
    <n v="1300"/>
    <n v="4"/>
    <n v="5200"/>
    <x v="1"/>
    <s v="済"/>
  </r>
  <r>
    <n v="210312"/>
    <x v="14"/>
    <s v="VA800002"/>
    <x v="6"/>
    <n v="2800"/>
    <n v="5"/>
    <n v="14000"/>
    <x v="2"/>
    <s v="済"/>
  </r>
  <r>
    <n v="210313"/>
    <x v="14"/>
    <s v="VA800001"/>
    <x v="4"/>
    <n v="2200"/>
    <n v="2"/>
    <n v="4400"/>
    <x v="1"/>
    <s v="済"/>
  </r>
  <r>
    <n v="210314"/>
    <x v="15"/>
    <s v="SH100001"/>
    <x v="0"/>
    <n v="600"/>
    <n v="5"/>
    <n v="3000"/>
    <x v="0"/>
    <s v="済"/>
  </r>
  <r>
    <n v="210315"/>
    <x v="15"/>
    <s v="SH100002"/>
    <x v="8"/>
    <n v="700"/>
    <n v="5"/>
    <n v="3500"/>
    <x v="0"/>
    <s v="済"/>
  </r>
  <r>
    <n v="210316"/>
    <x v="15"/>
    <s v="SH100002"/>
    <x v="8"/>
    <n v="700"/>
    <n v="1"/>
    <n v="700"/>
    <x v="0"/>
    <s v="済"/>
  </r>
  <r>
    <n v="210317"/>
    <x v="15"/>
    <s v="VA800003"/>
    <x v="5"/>
    <n v="3500"/>
    <n v="1"/>
    <n v="3500"/>
    <x v="0"/>
    <s v="済"/>
  </r>
  <r>
    <n v="210318"/>
    <x v="15"/>
    <s v="VA800001"/>
    <x v="4"/>
    <n v="2200"/>
    <n v="2"/>
    <n v="4400"/>
    <x v="1"/>
    <s v="済"/>
  </r>
  <r>
    <n v="210319"/>
    <x v="15"/>
    <s v="TH600001"/>
    <x v="3"/>
    <n v="1300"/>
    <n v="1"/>
    <n v="1300"/>
    <x v="1"/>
    <s v="済"/>
  </r>
  <r>
    <n v="210320"/>
    <x v="16"/>
    <s v="SH100001"/>
    <x v="0"/>
    <n v="600"/>
    <n v="2"/>
    <n v="1200"/>
    <x v="0"/>
    <s v="済"/>
  </r>
  <r>
    <n v="210321"/>
    <x v="16"/>
    <s v="SY100002"/>
    <x v="1"/>
    <n v="900"/>
    <n v="5"/>
    <n v="4500"/>
    <x v="0"/>
    <s v="済"/>
  </r>
  <r>
    <n v="210322"/>
    <x v="16"/>
    <s v="SH100002"/>
    <x v="8"/>
    <n v="700"/>
    <n v="5"/>
    <n v="3500"/>
    <x v="0"/>
    <s v="済"/>
  </r>
  <r>
    <n v="210323"/>
    <x v="16"/>
    <s v="TH600001"/>
    <x v="3"/>
    <n v="1300"/>
    <n v="1"/>
    <n v="1300"/>
    <x v="0"/>
    <s v="済"/>
  </r>
  <r>
    <n v="210324"/>
    <x v="16"/>
    <s v="VA800002"/>
    <x v="6"/>
    <n v="2800"/>
    <n v="1"/>
    <n v="2800"/>
    <x v="0"/>
    <s v="済"/>
  </r>
  <r>
    <n v="210325"/>
    <x v="16"/>
    <s v="SY100002"/>
    <x v="1"/>
    <n v="900"/>
    <n v="2"/>
    <n v="1800"/>
    <x v="1"/>
    <s v="済"/>
  </r>
  <r>
    <n v="210326"/>
    <x v="16"/>
    <s v="VA800003"/>
    <x v="5"/>
    <n v="3500"/>
    <n v="1"/>
    <n v="3500"/>
    <x v="1"/>
    <s v="済"/>
  </r>
  <r>
    <n v="210327"/>
    <x v="17"/>
    <s v="SH100001"/>
    <x v="0"/>
    <n v="600"/>
    <n v="2"/>
    <n v="1200"/>
    <x v="1"/>
    <s v="済"/>
  </r>
  <r>
    <n v="210328"/>
    <x v="17"/>
    <s v="TH600001"/>
    <x v="3"/>
    <n v="1300"/>
    <n v="5"/>
    <n v="6500"/>
    <x v="1"/>
    <s v="済"/>
  </r>
  <r>
    <n v="210329"/>
    <x v="17"/>
    <s v="VA800001"/>
    <x v="4"/>
    <n v="2200"/>
    <n v="5"/>
    <n v="11000"/>
    <x v="2"/>
    <s v="済"/>
  </r>
  <r>
    <n v="210330"/>
    <x v="17"/>
    <s v="SY100002"/>
    <x v="1"/>
    <n v="900"/>
    <n v="1"/>
    <n v="900"/>
    <x v="1"/>
    <s v="済"/>
  </r>
  <r>
    <n v="210331"/>
    <x v="18"/>
    <s v="SH100001"/>
    <x v="0"/>
    <n v="600"/>
    <n v="1"/>
    <n v="600"/>
    <x v="0"/>
    <s v="済"/>
  </r>
  <r>
    <n v="210332"/>
    <x v="18"/>
    <s v="SH100002"/>
    <x v="8"/>
    <n v="700"/>
    <n v="2"/>
    <n v="1400"/>
    <x v="0"/>
    <s v="済"/>
  </r>
  <r>
    <n v="210333"/>
    <x v="18"/>
    <s v="UX700001"/>
    <x v="7"/>
    <n v="1600"/>
    <n v="1"/>
    <n v="1600"/>
    <x v="0"/>
    <s v="済"/>
  </r>
  <r>
    <n v="210334"/>
    <x v="18"/>
    <s v="SY100002"/>
    <x v="1"/>
    <n v="900"/>
    <n v="2"/>
    <n v="1800"/>
    <x v="0"/>
    <s v="済"/>
  </r>
  <r>
    <n v="210335"/>
    <x v="18"/>
    <s v="SY100002"/>
    <x v="1"/>
    <n v="900"/>
    <n v="5"/>
    <n v="4500"/>
    <x v="1"/>
    <s v="未"/>
  </r>
  <r>
    <n v="210336"/>
    <x v="18"/>
    <s v="XX900001"/>
    <x v="9"/>
    <n v="1300"/>
    <n v="5"/>
    <n v="6500"/>
    <x v="2"/>
    <s v="済"/>
  </r>
  <r>
    <n v="210337"/>
    <x v="18"/>
    <s v="SH100002"/>
    <x v="8"/>
    <n v="700"/>
    <n v="1"/>
    <n v="700"/>
    <x v="0"/>
    <s v="済"/>
  </r>
  <r>
    <n v="210338"/>
    <x v="18"/>
    <s v="VA800002"/>
    <x v="6"/>
    <n v="2800"/>
    <n v="1"/>
    <n v="2800"/>
    <x v="0"/>
    <s v="済"/>
  </r>
  <r>
    <n v="210339"/>
    <x v="18"/>
    <s v="UX700001"/>
    <x v="7"/>
    <n v="1600"/>
    <n v="2"/>
    <n v="3200"/>
    <x v="0"/>
    <s v="済"/>
  </r>
  <r>
    <n v="210340"/>
    <x v="18"/>
    <s v="VA800001"/>
    <x v="4"/>
    <n v="2200"/>
    <n v="1"/>
    <n v="2200"/>
    <x v="0"/>
    <s v="済"/>
  </r>
  <r>
    <n v="210341"/>
    <x v="18"/>
    <s v="VA800003"/>
    <x v="5"/>
    <n v="3500"/>
    <n v="2"/>
    <n v="7000"/>
    <x v="2"/>
    <s v="済"/>
  </r>
  <r>
    <n v="210342"/>
    <x v="19"/>
    <s v="SH100001"/>
    <x v="0"/>
    <n v="600"/>
    <n v="5"/>
    <n v="3000"/>
    <x v="1"/>
    <s v="未"/>
  </r>
  <r>
    <n v="210343"/>
    <x v="19"/>
    <s v="VA800001"/>
    <x v="4"/>
    <n v="2200"/>
    <n v="5"/>
    <n v="11000"/>
    <x v="2"/>
    <s v="済"/>
  </r>
  <r>
    <n v="210344"/>
    <x v="19"/>
    <s v="SY100002"/>
    <x v="1"/>
    <n v="900"/>
    <n v="1"/>
    <n v="900"/>
    <x v="0"/>
    <s v="済"/>
  </r>
  <r>
    <n v="210345"/>
    <x v="19"/>
    <s v="SY100002"/>
    <x v="1"/>
    <n v="900"/>
    <n v="1"/>
    <n v="900"/>
    <x v="0"/>
    <s v="未"/>
  </r>
  <r>
    <n v="210346"/>
    <x v="19"/>
    <s v="XX900001"/>
    <x v="9"/>
    <n v="1300"/>
    <n v="2"/>
    <n v="2600"/>
    <x v="0"/>
    <s v="未"/>
  </r>
  <r>
    <n v="210347"/>
    <x v="19"/>
    <s v="VA800001"/>
    <x v="4"/>
    <n v="2200"/>
    <n v="1"/>
    <n v="2200"/>
    <x v="0"/>
    <s v="未"/>
  </r>
  <r>
    <n v="210348"/>
    <x v="19"/>
    <s v="XX900001"/>
    <x v="9"/>
    <n v="1300"/>
    <n v="2"/>
    <n v="2600"/>
    <x v="1"/>
    <s v="未"/>
  </r>
  <r>
    <n v="210349"/>
    <x v="20"/>
    <s v="SH100001"/>
    <x v="0"/>
    <n v="600"/>
    <n v="5"/>
    <n v="3000"/>
    <x v="1"/>
    <s v="未"/>
  </r>
  <r>
    <n v="210350"/>
    <x v="20"/>
    <s v="VA800002"/>
    <x v="6"/>
    <n v="2800"/>
    <n v="5"/>
    <n v="14000"/>
    <x v="2"/>
    <s v="済"/>
  </r>
  <r>
    <n v="210351"/>
    <x v="20"/>
    <s v="TH600001"/>
    <x v="3"/>
    <n v="1300"/>
    <n v="1"/>
    <n v="1300"/>
    <x v="0"/>
    <s v="未"/>
  </r>
  <r>
    <n v="210352"/>
    <x v="20"/>
    <s v="SH100002"/>
    <x v="8"/>
    <n v="700"/>
    <n v="1"/>
    <n v="700"/>
    <x v="0"/>
    <s v="未"/>
  </r>
  <r>
    <n v="210353"/>
    <x v="20"/>
    <s v="VA800001"/>
    <x v="4"/>
    <n v="2200"/>
    <n v="2"/>
    <n v="4400"/>
    <x v="0"/>
    <s v="未"/>
  </r>
  <r>
    <n v="210354"/>
    <x v="20"/>
    <s v="VA800003"/>
    <x v="5"/>
    <n v="3500"/>
    <n v="1"/>
    <n v="3500"/>
    <x v="0"/>
    <s v="未"/>
  </r>
  <r>
    <n v="210355"/>
    <x v="20"/>
    <s v="VA800002"/>
    <x v="6"/>
    <n v="2800"/>
    <n v="4"/>
    <n v="11200"/>
    <x v="2"/>
    <s v="済"/>
  </r>
  <r>
    <n v="210356"/>
    <x v="20"/>
    <s v="SY100002"/>
    <x v="1"/>
    <n v="900"/>
    <n v="5"/>
    <n v="4500"/>
    <x v="1"/>
    <s v="未"/>
  </r>
  <r>
    <n v="210357"/>
    <x v="20"/>
    <s v="VA800003"/>
    <x v="5"/>
    <n v="3500"/>
    <n v="2"/>
    <n v="7000"/>
    <x v="2"/>
    <s v="済"/>
  </r>
  <r>
    <n v="210358"/>
    <x v="20"/>
    <s v="SY100002"/>
    <x v="1"/>
    <n v="900"/>
    <n v="5"/>
    <n v="4500"/>
    <x v="2"/>
    <s v="済"/>
  </r>
  <r>
    <n v="210359"/>
    <x v="20"/>
    <s v="VA800003"/>
    <x v="5"/>
    <n v="3500"/>
    <n v="5"/>
    <n v="17500"/>
    <x v="2"/>
    <s v="済"/>
  </r>
  <r>
    <n v="210360"/>
    <x v="20"/>
    <s v="VA800001"/>
    <x v="4"/>
    <n v="2200"/>
    <n v="1"/>
    <n v="2200"/>
    <x v="0"/>
    <s v="未"/>
  </r>
  <r>
    <n v="210361"/>
    <x v="20"/>
    <s v="SH100002"/>
    <x v="8"/>
    <n v="700"/>
    <n v="1"/>
    <n v="700"/>
    <x v="0"/>
    <s v="未"/>
  </r>
  <r>
    <n v="210362"/>
    <x v="20"/>
    <s v="VA800003"/>
    <x v="5"/>
    <n v="3500"/>
    <n v="2"/>
    <n v="7000"/>
    <x v="0"/>
    <s v="未"/>
  </r>
  <r>
    <n v="210363"/>
    <x v="20"/>
    <s v="SY100002"/>
    <x v="1"/>
    <n v="900"/>
    <n v="1"/>
    <n v="900"/>
    <x v="0"/>
    <s v="未"/>
  </r>
  <r>
    <n v="210364"/>
    <x v="20"/>
    <s v="VA800002"/>
    <x v="6"/>
    <n v="2800"/>
    <n v="2"/>
    <n v="5600"/>
    <x v="0"/>
    <s v="済"/>
  </r>
  <r>
    <n v="210365"/>
    <x v="20"/>
    <s v="TH600001"/>
    <x v="3"/>
    <n v="1300"/>
    <n v="5"/>
    <n v="6500"/>
    <x v="2"/>
    <s v="済"/>
  </r>
  <r>
    <n v="210366"/>
    <x v="20"/>
    <s v="VA800002"/>
    <x v="6"/>
    <n v="2800"/>
    <n v="5"/>
    <n v="14000"/>
    <x v="2"/>
    <s v="済"/>
  </r>
  <r>
    <n v="210367"/>
    <x v="20"/>
    <s v="SY100002"/>
    <x v="1"/>
    <n v="900"/>
    <n v="1"/>
    <n v="900"/>
    <x v="0"/>
    <s v="未"/>
  </r>
  <r>
    <n v="210368"/>
    <x v="20"/>
    <s v="UX700001"/>
    <x v="7"/>
    <n v="1600"/>
    <n v="1"/>
    <n v="1600"/>
    <x v="2"/>
    <s v="済"/>
  </r>
  <r>
    <n v="210369"/>
    <x v="20"/>
    <s v="SY100002"/>
    <x v="1"/>
    <n v="900"/>
    <n v="2"/>
    <n v="1800"/>
    <x v="2"/>
    <s v="済"/>
  </r>
  <r>
    <n v="210370"/>
    <x v="20"/>
    <s v="VA800001"/>
    <x v="4"/>
    <n v="2200"/>
    <n v="1"/>
    <n v="2200"/>
    <x v="2"/>
    <s v="済"/>
  </r>
  <r>
    <n v="210371"/>
    <x v="20"/>
    <s v="UX700001"/>
    <x v="7"/>
    <n v="1600"/>
    <n v="2"/>
    <n v="3200"/>
    <x v="2"/>
    <s v="済"/>
  </r>
  <r>
    <n v="210372"/>
    <x v="20"/>
    <s v="TH600001"/>
    <x v="3"/>
    <n v="1300"/>
    <n v="5"/>
    <n v="6500"/>
    <x v="2"/>
    <s v="済"/>
  </r>
  <r>
    <n v="210373"/>
    <x v="20"/>
    <s v="SH100002"/>
    <x v="8"/>
    <n v="700"/>
    <n v="5"/>
    <n v="3500"/>
    <x v="2"/>
    <s v="済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E65C99-5707-4C73-8C8A-67BB429B70A0}" name="ピボットテーブル1" cacheId="1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E15" firstHeaderRow="1" firstDataRow="2" firstDataCol="1"/>
  <pivotFields count="10">
    <pivotField showAll="0"/>
    <pivotField numFmtId="14" showAll="0"/>
    <pivotField showAll="0"/>
    <pivotField axis="axisRow" showAll="0">
      <items count="11">
        <item x="1"/>
        <item x="2"/>
        <item x="7"/>
        <item x="8"/>
        <item x="0"/>
        <item x="5"/>
        <item x="6"/>
        <item x="4"/>
        <item x="3"/>
        <item x="9"/>
        <item t="default"/>
      </items>
    </pivotField>
    <pivotField numFmtId="38" showAll="0"/>
    <pivotField numFmtId="38" showAll="0"/>
    <pivotField dataField="1" numFmtId="38" showAll="0"/>
    <pivotField axis="axisCol" showAll="0">
      <items count="4">
        <item x="2"/>
        <item x="0"/>
        <item x="1"/>
        <item t="default"/>
      </items>
    </pivotField>
    <pivotField showAll="0"/>
    <pivotField showAll="0" defaultSubtotal="0"/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合計 / 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24657-B75C-4460-BF52-9BCC47502007}">
  <dimension ref="A3:H15"/>
  <sheetViews>
    <sheetView tabSelected="1" workbookViewId="0">
      <selection activeCell="H3" sqref="H3"/>
    </sheetView>
  </sheetViews>
  <sheetFormatPr defaultRowHeight="18.75" x14ac:dyDescent="0.4"/>
  <cols>
    <col min="1" max="1" width="19.125" bestFit="1" customWidth="1"/>
    <col min="2" max="2" width="11.25" bestFit="1" customWidth="1"/>
    <col min="3" max="3" width="9.25" bestFit="1" customWidth="1"/>
    <col min="4" max="5" width="8.5" bestFit="1" customWidth="1"/>
    <col min="7" max="7" width="31.75" bestFit="1" customWidth="1"/>
    <col min="8" max="8" width="14.875" customWidth="1"/>
  </cols>
  <sheetData>
    <row r="3" spans="1:8" ht="19.5" thickBot="1" x14ac:dyDescent="0.45">
      <c r="A3" s="19" t="s">
        <v>40</v>
      </c>
      <c r="B3" s="19" t="s">
        <v>37</v>
      </c>
      <c r="G3" s="21" t="s">
        <v>41</v>
      </c>
      <c r="H3" s="22">
        <f>GETPIVOTDATA("金額",A3)</f>
        <v>713800</v>
      </c>
    </row>
    <row r="4" spans="1:8" ht="19.5" thickBot="1" x14ac:dyDescent="0.45">
      <c r="A4" s="19" t="s">
        <v>35</v>
      </c>
      <c r="B4" t="s">
        <v>19</v>
      </c>
      <c r="C4" t="s">
        <v>38</v>
      </c>
      <c r="D4" t="s">
        <v>39</v>
      </c>
      <c r="E4" t="s">
        <v>36</v>
      </c>
      <c r="G4" s="23" t="s">
        <v>42</v>
      </c>
      <c r="H4" s="24">
        <f>GETPIVOTDATA("金額",A3,"商品名","スポーツタオル")</f>
        <v>40000</v>
      </c>
    </row>
    <row r="5" spans="1:8" ht="19.5" thickBot="1" x14ac:dyDescent="0.45">
      <c r="A5" s="20" t="s">
        <v>15</v>
      </c>
      <c r="B5" s="25">
        <v>15300</v>
      </c>
      <c r="C5" s="25">
        <v>18000</v>
      </c>
      <c r="D5" s="25">
        <v>12600</v>
      </c>
      <c r="E5" s="25">
        <v>45900</v>
      </c>
      <c r="G5" s="23" t="s">
        <v>43</v>
      </c>
      <c r="H5" s="24">
        <f>GETPIVOTDATA("金額",A3,"商品名","スポーツタオル","支払方法","銀行振込")</f>
        <v>30400</v>
      </c>
    </row>
    <row r="6" spans="1:8" x14ac:dyDescent="0.4">
      <c r="A6" s="20" t="s">
        <v>18</v>
      </c>
      <c r="B6" s="25">
        <v>1600</v>
      </c>
      <c r="C6" s="25">
        <v>3200</v>
      </c>
      <c r="D6" s="25">
        <v>800</v>
      </c>
      <c r="E6" s="25">
        <v>5600</v>
      </c>
    </row>
    <row r="7" spans="1:8" x14ac:dyDescent="0.4">
      <c r="A7" s="20" t="s">
        <v>29</v>
      </c>
      <c r="B7" s="25">
        <v>8000</v>
      </c>
      <c r="C7" s="25">
        <v>30400</v>
      </c>
      <c r="D7" s="25">
        <v>1600</v>
      </c>
      <c r="E7" s="25">
        <v>40000</v>
      </c>
    </row>
    <row r="8" spans="1:8" x14ac:dyDescent="0.4">
      <c r="A8" s="20" t="s">
        <v>31</v>
      </c>
      <c r="B8" s="25">
        <v>11200</v>
      </c>
      <c r="C8" s="25">
        <v>22400</v>
      </c>
      <c r="D8" s="25">
        <v>3500</v>
      </c>
      <c r="E8" s="25">
        <v>37100</v>
      </c>
    </row>
    <row r="9" spans="1:8" x14ac:dyDescent="0.4">
      <c r="A9" s="20" t="s">
        <v>11</v>
      </c>
      <c r="B9" s="25">
        <v>6000</v>
      </c>
      <c r="C9" s="25">
        <v>11400</v>
      </c>
      <c r="D9" s="25">
        <v>19200</v>
      </c>
      <c r="E9" s="25">
        <v>36600</v>
      </c>
    </row>
    <row r="10" spans="1:8" x14ac:dyDescent="0.4">
      <c r="A10" s="20" t="s">
        <v>25</v>
      </c>
      <c r="B10" s="25">
        <v>157500</v>
      </c>
      <c r="C10" s="25">
        <v>77000</v>
      </c>
      <c r="D10" s="25">
        <v>21000</v>
      </c>
      <c r="E10" s="25">
        <v>255500</v>
      </c>
    </row>
    <row r="11" spans="1:8" x14ac:dyDescent="0.4">
      <c r="A11" s="20" t="s">
        <v>27</v>
      </c>
      <c r="B11" s="25">
        <v>89600</v>
      </c>
      <c r="C11" s="25">
        <v>44800</v>
      </c>
      <c r="D11" s="25">
        <v>14000</v>
      </c>
      <c r="E11" s="25">
        <v>148400</v>
      </c>
    </row>
    <row r="12" spans="1:8" x14ac:dyDescent="0.4">
      <c r="A12" s="20" t="s">
        <v>23</v>
      </c>
      <c r="B12" s="25">
        <v>46200</v>
      </c>
      <c r="C12" s="25">
        <v>24200</v>
      </c>
      <c r="D12" s="25">
        <v>13200</v>
      </c>
      <c r="E12" s="25">
        <v>83600</v>
      </c>
    </row>
    <row r="13" spans="1:8" x14ac:dyDescent="0.4">
      <c r="A13" s="20" t="s">
        <v>21</v>
      </c>
      <c r="B13" s="25">
        <v>20800</v>
      </c>
      <c r="C13" s="25">
        <v>6500</v>
      </c>
      <c r="D13" s="25">
        <v>19500</v>
      </c>
      <c r="E13" s="25">
        <v>46800</v>
      </c>
    </row>
    <row r="14" spans="1:8" x14ac:dyDescent="0.4">
      <c r="A14" s="20" t="s">
        <v>33</v>
      </c>
      <c r="B14" s="25">
        <v>6500</v>
      </c>
      <c r="C14" s="25">
        <v>2600</v>
      </c>
      <c r="D14" s="25">
        <v>5200</v>
      </c>
      <c r="E14" s="25">
        <v>14300</v>
      </c>
    </row>
    <row r="15" spans="1:8" x14ac:dyDescent="0.4">
      <c r="A15" s="20" t="s">
        <v>36</v>
      </c>
      <c r="B15" s="25">
        <v>362700</v>
      </c>
      <c r="C15" s="25">
        <v>240500</v>
      </c>
      <c r="D15" s="25">
        <v>110600</v>
      </c>
      <c r="E15" s="25">
        <v>713800</v>
      </c>
    </row>
  </sheetData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3092-63EC-4D2E-956F-AA87CAD3A275}">
  <dimension ref="A1:I158"/>
  <sheetViews>
    <sheetView showGridLines="0" topLeftCell="A2" workbookViewId="0">
      <selection activeCell="B24" sqref="B24"/>
    </sheetView>
  </sheetViews>
  <sheetFormatPr defaultColWidth="8.625" defaultRowHeight="18" x14ac:dyDescent="0.4"/>
  <cols>
    <col min="1" max="1" width="8.625" style="1"/>
    <col min="2" max="2" width="10.625" style="2" customWidth="1"/>
    <col min="3" max="3" width="14.625" style="3" customWidth="1"/>
    <col min="4" max="4" width="20.625" style="1" customWidth="1"/>
    <col min="5" max="6" width="8.625" style="4"/>
    <col min="7" max="7" width="12.625" style="4" customWidth="1"/>
    <col min="8" max="8" width="14.625" style="3" customWidth="1"/>
    <col min="9" max="9" width="6.625" style="1" customWidth="1"/>
    <col min="10" max="16384" width="8.625" style="1"/>
  </cols>
  <sheetData>
    <row r="1" spans="1:9" ht="24.75" thickBot="1" x14ac:dyDescent="0.45">
      <c r="A1" s="18" t="s">
        <v>0</v>
      </c>
    </row>
    <row r="2" spans="1:9" x14ac:dyDescent="0.4">
      <c r="A2" s="5" t="s">
        <v>1</v>
      </c>
      <c r="B2" s="6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7" t="s">
        <v>8</v>
      </c>
      <c r="I2" s="8" t="s">
        <v>9</v>
      </c>
    </row>
    <row r="3" spans="1:9" x14ac:dyDescent="0.4">
      <c r="A3" s="10">
        <v>210101</v>
      </c>
      <c r="B3" s="11">
        <v>44203</v>
      </c>
      <c r="C3" s="12" t="s">
        <v>10</v>
      </c>
      <c r="D3" s="10" t="s">
        <v>11</v>
      </c>
      <c r="E3" s="13">
        <v>600</v>
      </c>
      <c r="F3" s="13">
        <v>5</v>
      </c>
      <c r="G3" s="13">
        <v>3000</v>
      </c>
      <c r="H3" s="12" t="s">
        <v>12</v>
      </c>
      <c r="I3" s="10" t="s">
        <v>13</v>
      </c>
    </row>
    <row r="4" spans="1:9" x14ac:dyDescent="0.4">
      <c r="A4" s="10">
        <v>210102</v>
      </c>
      <c r="B4" s="11">
        <v>44203</v>
      </c>
      <c r="C4" s="12" t="s">
        <v>14</v>
      </c>
      <c r="D4" s="10" t="s">
        <v>15</v>
      </c>
      <c r="E4" s="13">
        <v>900</v>
      </c>
      <c r="F4" s="13">
        <v>1</v>
      </c>
      <c r="G4" s="13">
        <v>900</v>
      </c>
      <c r="H4" s="12" t="s">
        <v>16</v>
      </c>
      <c r="I4" s="10" t="s">
        <v>13</v>
      </c>
    </row>
    <row r="5" spans="1:9" x14ac:dyDescent="0.4">
      <c r="A5" s="10">
        <v>210103</v>
      </c>
      <c r="B5" s="11">
        <v>44203</v>
      </c>
      <c r="C5" s="12" t="s">
        <v>17</v>
      </c>
      <c r="D5" s="10" t="s">
        <v>18</v>
      </c>
      <c r="E5" s="13">
        <v>800</v>
      </c>
      <c r="F5" s="13">
        <v>1</v>
      </c>
      <c r="G5" s="13">
        <v>800</v>
      </c>
      <c r="H5" s="12" t="s">
        <v>19</v>
      </c>
      <c r="I5" s="10" t="s">
        <v>13</v>
      </c>
    </row>
    <row r="6" spans="1:9" x14ac:dyDescent="0.4">
      <c r="A6" s="10">
        <v>210104</v>
      </c>
      <c r="B6" s="11">
        <v>44203</v>
      </c>
      <c r="C6" s="12" t="s">
        <v>20</v>
      </c>
      <c r="D6" s="10" t="s">
        <v>21</v>
      </c>
      <c r="E6" s="13">
        <v>1300</v>
      </c>
      <c r="F6" s="13">
        <v>2</v>
      </c>
      <c r="G6" s="13">
        <v>2600</v>
      </c>
      <c r="H6" s="12" t="s">
        <v>12</v>
      </c>
      <c r="I6" s="10" t="s">
        <v>13</v>
      </c>
    </row>
    <row r="7" spans="1:9" x14ac:dyDescent="0.4">
      <c r="A7" s="10">
        <v>210105</v>
      </c>
      <c r="B7" s="11">
        <v>44203</v>
      </c>
      <c r="C7" s="12" t="s">
        <v>22</v>
      </c>
      <c r="D7" s="10" t="s">
        <v>23</v>
      </c>
      <c r="E7" s="13">
        <v>2200</v>
      </c>
      <c r="F7" s="13">
        <v>1</v>
      </c>
      <c r="G7" s="13">
        <v>2200</v>
      </c>
      <c r="H7" s="12" t="s">
        <v>12</v>
      </c>
      <c r="I7" s="10" t="s">
        <v>13</v>
      </c>
    </row>
    <row r="8" spans="1:9" x14ac:dyDescent="0.4">
      <c r="A8" s="10">
        <v>210106</v>
      </c>
      <c r="B8" s="11">
        <v>44203</v>
      </c>
      <c r="C8" s="12" t="s">
        <v>24</v>
      </c>
      <c r="D8" s="10" t="s">
        <v>25</v>
      </c>
      <c r="E8" s="13">
        <v>3500</v>
      </c>
      <c r="F8" s="13">
        <v>4</v>
      </c>
      <c r="G8" s="13">
        <v>14000</v>
      </c>
      <c r="H8" s="12" t="s">
        <v>12</v>
      </c>
      <c r="I8" s="10" t="s">
        <v>13</v>
      </c>
    </row>
    <row r="9" spans="1:9" x14ac:dyDescent="0.4">
      <c r="A9" s="10">
        <v>210107</v>
      </c>
      <c r="B9" s="11">
        <v>44204</v>
      </c>
      <c r="C9" s="12" t="s">
        <v>10</v>
      </c>
      <c r="D9" s="10" t="s">
        <v>11</v>
      </c>
      <c r="E9" s="13">
        <v>600</v>
      </c>
      <c r="F9" s="13">
        <v>5</v>
      </c>
      <c r="G9" s="13">
        <v>3000</v>
      </c>
      <c r="H9" s="12" t="s">
        <v>19</v>
      </c>
      <c r="I9" s="10" t="s">
        <v>13</v>
      </c>
    </row>
    <row r="10" spans="1:9" x14ac:dyDescent="0.4">
      <c r="A10" s="10">
        <v>210108</v>
      </c>
      <c r="B10" s="11">
        <v>44204</v>
      </c>
      <c r="C10" s="12" t="s">
        <v>26</v>
      </c>
      <c r="D10" s="10" t="s">
        <v>27</v>
      </c>
      <c r="E10" s="13">
        <v>2800</v>
      </c>
      <c r="F10" s="13">
        <v>5</v>
      </c>
      <c r="G10" s="13">
        <v>14000</v>
      </c>
      <c r="H10" s="12" t="s">
        <v>12</v>
      </c>
      <c r="I10" s="10" t="s">
        <v>13</v>
      </c>
    </row>
    <row r="11" spans="1:9" x14ac:dyDescent="0.4">
      <c r="A11" s="10">
        <v>210109</v>
      </c>
      <c r="B11" s="11">
        <v>44204</v>
      </c>
      <c r="C11" s="12" t="s">
        <v>17</v>
      </c>
      <c r="D11" s="10" t="s">
        <v>18</v>
      </c>
      <c r="E11" s="13">
        <v>800</v>
      </c>
      <c r="F11" s="13">
        <v>1</v>
      </c>
      <c r="G11" s="13">
        <v>800</v>
      </c>
      <c r="H11" s="12" t="s">
        <v>12</v>
      </c>
      <c r="I11" s="10" t="s">
        <v>13</v>
      </c>
    </row>
    <row r="12" spans="1:9" x14ac:dyDescent="0.4">
      <c r="A12" s="10">
        <v>210110</v>
      </c>
      <c r="B12" s="11">
        <v>44209</v>
      </c>
      <c r="C12" s="12" t="s">
        <v>10</v>
      </c>
      <c r="D12" s="10" t="s">
        <v>11</v>
      </c>
      <c r="E12" s="13">
        <v>600</v>
      </c>
      <c r="F12" s="13">
        <v>1</v>
      </c>
      <c r="G12" s="13">
        <v>600</v>
      </c>
      <c r="H12" s="12" t="s">
        <v>12</v>
      </c>
      <c r="I12" s="10" t="s">
        <v>13</v>
      </c>
    </row>
    <row r="13" spans="1:9" x14ac:dyDescent="0.4">
      <c r="A13" s="10">
        <v>210111</v>
      </c>
      <c r="B13" s="11">
        <v>44209</v>
      </c>
      <c r="C13" s="12" t="s">
        <v>17</v>
      </c>
      <c r="D13" s="10" t="s">
        <v>18</v>
      </c>
      <c r="E13" s="13">
        <v>800</v>
      </c>
      <c r="F13" s="13">
        <v>1</v>
      </c>
      <c r="G13" s="13">
        <v>800</v>
      </c>
      <c r="H13" s="12" t="s">
        <v>12</v>
      </c>
      <c r="I13" s="10" t="s">
        <v>13</v>
      </c>
    </row>
    <row r="14" spans="1:9" x14ac:dyDescent="0.4">
      <c r="A14" s="10">
        <v>210112</v>
      </c>
      <c r="B14" s="11">
        <v>44209</v>
      </c>
      <c r="C14" s="12" t="s">
        <v>28</v>
      </c>
      <c r="D14" s="10" t="s">
        <v>29</v>
      </c>
      <c r="E14" s="13">
        <v>1600</v>
      </c>
      <c r="F14" s="13">
        <v>2</v>
      </c>
      <c r="G14" s="13">
        <v>3200</v>
      </c>
      <c r="H14" s="12" t="s">
        <v>19</v>
      </c>
      <c r="I14" s="10" t="s">
        <v>13</v>
      </c>
    </row>
    <row r="15" spans="1:9" x14ac:dyDescent="0.4">
      <c r="A15" s="10">
        <v>210113</v>
      </c>
      <c r="B15" s="11">
        <v>44209</v>
      </c>
      <c r="C15" s="12" t="s">
        <v>14</v>
      </c>
      <c r="D15" s="10" t="s">
        <v>15</v>
      </c>
      <c r="E15" s="13">
        <v>900</v>
      </c>
      <c r="F15" s="13">
        <v>5</v>
      </c>
      <c r="G15" s="13">
        <v>4500</v>
      </c>
      <c r="H15" s="12" t="s">
        <v>19</v>
      </c>
      <c r="I15" s="10" t="s">
        <v>13</v>
      </c>
    </row>
    <row r="16" spans="1:9" x14ac:dyDescent="0.4">
      <c r="A16" s="10">
        <v>210114</v>
      </c>
      <c r="B16" s="11">
        <v>44209</v>
      </c>
      <c r="C16" s="12" t="s">
        <v>30</v>
      </c>
      <c r="D16" s="10" t="s">
        <v>31</v>
      </c>
      <c r="E16" s="13">
        <v>700</v>
      </c>
      <c r="F16" s="13">
        <v>5</v>
      </c>
      <c r="G16" s="13">
        <v>3500</v>
      </c>
      <c r="H16" s="12" t="s">
        <v>19</v>
      </c>
      <c r="I16" s="10" t="s">
        <v>13</v>
      </c>
    </row>
    <row r="17" spans="1:9" x14ac:dyDescent="0.4">
      <c r="A17" s="10">
        <v>210115</v>
      </c>
      <c r="B17" s="11">
        <v>44209</v>
      </c>
      <c r="C17" s="12" t="s">
        <v>22</v>
      </c>
      <c r="D17" s="10" t="s">
        <v>23</v>
      </c>
      <c r="E17" s="13">
        <v>2200</v>
      </c>
      <c r="F17" s="13">
        <v>1</v>
      </c>
      <c r="G17" s="13">
        <v>2200</v>
      </c>
      <c r="H17" s="12" t="s">
        <v>12</v>
      </c>
      <c r="I17" s="10" t="s">
        <v>13</v>
      </c>
    </row>
    <row r="18" spans="1:9" x14ac:dyDescent="0.4">
      <c r="A18" s="10">
        <v>210116</v>
      </c>
      <c r="B18" s="11">
        <v>44209</v>
      </c>
      <c r="C18" s="12" t="s">
        <v>24</v>
      </c>
      <c r="D18" s="10" t="s">
        <v>25</v>
      </c>
      <c r="E18" s="13">
        <v>3500</v>
      </c>
      <c r="F18" s="13">
        <v>1</v>
      </c>
      <c r="G18" s="13">
        <v>3500</v>
      </c>
      <c r="H18" s="12" t="s">
        <v>12</v>
      </c>
      <c r="I18" s="10" t="s">
        <v>13</v>
      </c>
    </row>
    <row r="19" spans="1:9" x14ac:dyDescent="0.4">
      <c r="A19" s="10">
        <v>210117</v>
      </c>
      <c r="B19" s="11">
        <v>44209</v>
      </c>
      <c r="C19" s="12" t="s">
        <v>26</v>
      </c>
      <c r="D19" s="10" t="s">
        <v>27</v>
      </c>
      <c r="E19" s="13">
        <v>2800</v>
      </c>
      <c r="F19" s="13">
        <v>2</v>
      </c>
      <c r="G19" s="13">
        <v>5600</v>
      </c>
      <c r="H19" s="12" t="s">
        <v>19</v>
      </c>
      <c r="I19" s="10" t="s">
        <v>13</v>
      </c>
    </row>
    <row r="20" spans="1:9" x14ac:dyDescent="0.4">
      <c r="A20" s="10">
        <v>210118</v>
      </c>
      <c r="B20" s="11">
        <v>44209</v>
      </c>
      <c r="C20" s="12" t="s">
        <v>17</v>
      </c>
      <c r="D20" s="10" t="s">
        <v>18</v>
      </c>
      <c r="E20" s="13">
        <v>800</v>
      </c>
      <c r="F20" s="13">
        <v>1</v>
      </c>
      <c r="G20" s="13">
        <v>800</v>
      </c>
      <c r="H20" s="12" t="s">
        <v>16</v>
      </c>
      <c r="I20" s="10" t="s">
        <v>13</v>
      </c>
    </row>
    <row r="21" spans="1:9" x14ac:dyDescent="0.4">
      <c r="A21" s="10">
        <v>210119</v>
      </c>
      <c r="B21" s="11">
        <v>44209</v>
      </c>
      <c r="C21" s="12" t="s">
        <v>24</v>
      </c>
      <c r="D21" s="10" t="s">
        <v>25</v>
      </c>
      <c r="E21" s="13">
        <v>3500</v>
      </c>
      <c r="F21" s="13">
        <v>4</v>
      </c>
      <c r="G21" s="13">
        <v>14000</v>
      </c>
      <c r="H21" s="12" t="s">
        <v>12</v>
      </c>
      <c r="I21" s="10" t="s">
        <v>13</v>
      </c>
    </row>
    <row r="22" spans="1:9" x14ac:dyDescent="0.4">
      <c r="A22" s="10">
        <v>210120</v>
      </c>
      <c r="B22" s="11">
        <v>44209</v>
      </c>
      <c r="C22" s="12" t="s">
        <v>26</v>
      </c>
      <c r="D22" s="10" t="s">
        <v>27</v>
      </c>
      <c r="E22" s="13">
        <v>2800</v>
      </c>
      <c r="F22" s="13">
        <v>5</v>
      </c>
      <c r="G22" s="13">
        <v>14000</v>
      </c>
      <c r="H22" s="12" t="s">
        <v>16</v>
      </c>
      <c r="I22" s="10" t="s">
        <v>13</v>
      </c>
    </row>
    <row r="23" spans="1:9" x14ac:dyDescent="0.4">
      <c r="A23" s="10">
        <v>210121</v>
      </c>
      <c r="B23" s="11">
        <v>44211</v>
      </c>
      <c r="C23" s="12" t="s">
        <v>10</v>
      </c>
      <c r="D23" s="10" t="s">
        <v>11</v>
      </c>
      <c r="E23" s="13">
        <v>600</v>
      </c>
      <c r="F23" s="13">
        <v>5</v>
      </c>
      <c r="G23" s="13">
        <v>3000</v>
      </c>
      <c r="H23" s="12" t="s">
        <v>16</v>
      </c>
      <c r="I23" s="10" t="s">
        <v>13</v>
      </c>
    </row>
    <row r="24" spans="1:9" x14ac:dyDescent="0.4">
      <c r="A24" s="10">
        <v>210122</v>
      </c>
      <c r="B24" s="11">
        <v>44211</v>
      </c>
      <c r="C24" s="12" t="s">
        <v>20</v>
      </c>
      <c r="D24" s="10" t="s">
        <v>21</v>
      </c>
      <c r="E24" s="13">
        <v>1300</v>
      </c>
      <c r="F24" s="13">
        <v>1</v>
      </c>
      <c r="G24" s="13">
        <v>1300</v>
      </c>
      <c r="H24" s="12" t="s">
        <v>19</v>
      </c>
      <c r="I24" s="10" t="s">
        <v>13</v>
      </c>
    </row>
    <row r="25" spans="1:9" x14ac:dyDescent="0.4">
      <c r="A25" s="10">
        <v>210123</v>
      </c>
      <c r="B25" s="11">
        <v>44211</v>
      </c>
      <c r="C25" s="12" t="s">
        <v>26</v>
      </c>
      <c r="D25" s="10" t="s">
        <v>27</v>
      </c>
      <c r="E25" s="13">
        <v>2800</v>
      </c>
      <c r="F25" s="13">
        <v>1</v>
      </c>
      <c r="G25" s="13">
        <v>2800</v>
      </c>
      <c r="H25" s="12" t="s">
        <v>19</v>
      </c>
      <c r="I25" s="10" t="s">
        <v>13</v>
      </c>
    </row>
    <row r="26" spans="1:9" x14ac:dyDescent="0.4">
      <c r="A26" s="10">
        <v>210124</v>
      </c>
      <c r="B26" s="11">
        <v>44215</v>
      </c>
      <c r="C26" s="12" t="s">
        <v>10</v>
      </c>
      <c r="D26" s="10" t="s">
        <v>11</v>
      </c>
      <c r="E26" s="13">
        <v>600</v>
      </c>
      <c r="F26" s="13">
        <v>1</v>
      </c>
      <c r="G26" s="13">
        <v>600</v>
      </c>
      <c r="H26" s="12" t="s">
        <v>19</v>
      </c>
      <c r="I26" s="10" t="s">
        <v>13</v>
      </c>
    </row>
    <row r="27" spans="1:9" x14ac:dyDescent="0.4">
      <c r="A27" s="10">
        <v>210125</v>
      </c>
      <c r="B27" s="11">
        <v>44215</v>
      </c>
      <c r="C27" s="12" t="s">
        <v>30</v>
      </c>
      <c r="D27" s="10" t="s">
        <v>31</v>
      </c>
      <c r="E27" s="13">
        <v>700</v>
      </c>
      <c r="F27" s="13">
        <v>2</v>
      </c>
      <c r="G27" s="13">
        <v>1400</v>
      </c>
      <c r="H27" s="12" t="s">
        <v>19</v>
      </c>
      <c r="I27" s="10" t="s">
        <v>13</v>
      </c>
    </row>
    <row r="28" spans="1:9" x14ac:dyDescent="0.4">
      <c r="A28" s="10">
        <v>210126</v>
      </c>
      <c r="B28" s="11">
        <v>44215</v>
      </c>
      <c r="C28" s="12" t="s">
        <v>14</v>
      </c>
      <c r="D28" s="10" t="s">
        <v>15</v>
      </c>
      <c r="E28" s="13">
        <v>900</v>
      </c>
      <c r="F28" s="13">
        <v>5</v>
      </c>
      <c r="G28" s="13">
        <v>4500</v>
      </c>
      <c r="H28" s="12" t="s">
        <v>19</v>
      </c>
      <c r="I28" s="10" t="s">
        <v>13</v>
      </c>
    </row>
    <row r="29" spans="1:9" x14ac:dyDescent="0.4">
      <c r="A29" s="10">
        <v>210127</v>
      </c>
      <c r="B29" s="11">
        <v>44215</v>
      </c>
      <c r="C29" s="12" t="s">
        <v>30</v>
      </c>
      <c r="D29" s="10" t="s">
        <v>31</v>
      </c>
      <c r="E29" s="13">
        <v>700</v>
      </c>
      <c r="F29" s="13">
        <v>5</v>
      </c>
      <c r="G29" s="13">
        <v>3500</v>
      </c>
      <c r="H29" s="12" t="s">
        <v>12</v>
      </c>
      <c r="I29" s="10" t="s">
        <v>13</v>
      </c>
    </row>
    <row r="30" spans="1:9" x14ac:dyDescent="0.4">
      <c r="A30" s="10">
        <v>210128</v>
      </c>
      <c r="B30" s="11">
        <v>44215</v>
      </c>
      <c r="C30" s="12" t="s">
        <v>22</v>
      </c>
      <c r="D30" s="10" t="s">
        <v>23</v>
      </c>
      <c r="E30" s="13">
        <v>2200</v>
      </c>
      <c r="F30" s="13">
        <v>1</v>
      </c>
      <c r="G30" s="13">
        <v>2200</v>
      </c>
      <c r="H30" s="12" t="s">
        <v>12</v>
      </c>
      <c r="I30" s="10" t="s">
        <v>13</v>
      </c>
    </row>
    <row r="31" spans="1:9" x14ac:dyDescent="0.4">
      <c r="A31" s="10">
        <v>210129</v>
      </c>
      <c r="B31" s="11">
        <v>44215</v>
      </c>
      <c r="C31" s="12" t="s">
        <v>17</v>
      </c>
      <c r="D31" s="10" t="s">
        <v>18</v>
      </c>
      <c r="E31" s="13">
        <v>800</v>
      </c>
      <c r="F31" s="13">
        <v>1</v>
      </c>
      <c r="G31" s="13">
        <v>800</v>
      </c>
      <c r="H31" s="12" t="s">
        <v>12</v>
      </c>
      <c r="I31" s="10" t="s">
        <v>13</v>
      </c>
    </row>
    <row r="32" spans="1:9" x14ac:dyDescent="0.4">
      <c r="A32" s="10">
        <v>210130</v>
      </c>
      <c r="B32" s="11">
        <v>44215</v>
      </c>
      <c r="C32" s="12" t="s">
        <v>32</v>
      </c>
      <c r="D32" s="10" t="s">
        <v>33</v>
      </c>
      <c r="E32" s="13">
        <v>1300</v>
      </c>
      <c r="F32" s="13">
        <v>2</v>
      </c>
      <c r="G32" s="13">
        <v>2600</v>
      </c>
      <c r="H32" s="12" t="s">
        <v>16</v>
      </c>
      <c r="I32" s="10" t="s">
        <v>13</v>
      </c>
    </row>
    <row r="33" spans="1:9" x14ac:dyDescent="0.4">
      <c r="A33" s="10">
        <v>210131</v>
      </c>
      <c r="B33" s="11">
        <v>44215</v>
      </c>
      <c r="C33" s="12" t="s">
        <v>28</v>
      </c>
      <c r="D33" s="10" t="s">
        <v>29</v>
      </c>
      <c r="E33" s="13">
        <v>1600</v>
      </c>
      <c r="F33" s="13">
        <v>1</v>
      </c>
      <c r="G33" s="13">
        <v>1600</v>
      </c>
      <c r="H33" s="12" t="s">
        <v>16</v>
      </c>
      <c r="I33" s="10" t="s">
        <v>13</v>
      </c>
    </row>
    <row r="34" spans="1:9" x14ac:dyDescent="0.4">
      <c r="A34" s="10">
        <v>210132</v>
      </c>
      <c r="B34" s="11">
        <v>44218</v>
      </c>
      <c r="C34" s="12" t="s">
        <v>10</v>
      </c>
      <c r="D34" s="10" t="s">
        <v>11</v>
      </c>
      <c r="E34" s="13">
        <v>600</v>
      </c>
      <c r="F34" s="13">
        <v>4</v>
      </c>
      <c r="G34" s="13">
        <v>2400</v>
      </c>
      <c r="H34" s="12" t="s">
        <v>16</v>
      </c>
      <c r="I34" s="10" t="s">
        <v>13</v>
      </c>
    </row>
    <row r="35" spans="1:9" x14ac:dyDescent="0.4">
      <c r="A35" s="10">
        <v>210133</v>
      </c>
      <c r="B35" s="11">
        <v>44218</v>
      </c>
      <c r="C35" s="12" t="s">
        <v>24</v>
      </c>
      <c r="D35" s="10" t="s">
        <v>25</v>
      </c>
      <c r="E35" s="13">
        <v>3500</v>
      </c>
      <c r="F35" s="13">
        <v>5</v>
      </c>
      <c r="G35" s="13">
        <v>17500</v>
      </c>
      <c r="H35" s="12" t="s">
        <v>16</v>
      </c>
      <c r="I35" s="10" t="s">
        <v>13</v>
      </c>
    </row>
    <row r="36" spans="1:9" x14ac:dyDescent="0.4">
      <c r="A36" s="10">
        <v>210134</v>
      </c>
      <c r="B36" s="11">
        <v>44218</v>
      </c>
      <c r="C36" s="12" t="s">
        <v>28</v>
      </c>
      <c r="D36" s="10" t="s">
        <v>29</v>
      </c>
      <c r="E36" s="13">
        <v>1600</v>
      </c>
      <c r="F36" s="13">
        <v>5</v>
      </c>
      <c r="G36" s="13">
        <v>8000</v>
      </c>
      <c r="H36" s="12" t="s">
        <v>12</v>
      </c>
      <c r="I36" s="10" t="s">
        <v>13</v>
      </c>
    </row>
    <row r="37" spans="1:9" x14ac:dyDescent="0.4">
      <c r="A37" s="10">
        <v>210135</v>
      </c>
      <c r="B37" s="11">
        <v>44218</v>
      </c>
      <c r="C37" s="12" t="s">
        <v>17</v>
      </c>
      <c r="D37" s="10" t="s">
        <v>18</v>
      </c>
      <c r="E37" s="13">
        <v>800</v>
      </c>
      <c r="F37" s="13">
        <v>1</v>
      </c>
      <c r="G37" s="13">
        <v>800</v>
      </c>
      <c r="H37" s="12" t="s">
        <v>19</v>
      </c>
      <c r="I37" s="10" t="s">
        <v>13</v>
      </c>
    </row>
    <row r="38" spans="1:9" x14ac:dyDescent="0.4">
      <c r="A38" s="10">
        <v>210136</v>
      </c>
      <c r="B38" s="11">
        <v>44218</v>
      </c>
      <c r="C38" s="12" t="s">
        <v>17</v>
      </c>
      <c r="D38" s="10" t="s">
        <v>18</v>
      </c>
      <c r="E38" s="13">
        <v>800</v>
      </c>
      <c r="F38" s="13">
        <v>1</v>
      </c>
      <c r="G38" s="13">
        <v>800</v>
      </c>
      <c r="H38" s="12" t="s">
        <v>12</v>
      </c>
      <c r="I38" s="10" t="s">
        <v>13</v>
      </c>
    </row>
    <row r="39" spans="1:9" x14ac:dyDescent="0.4">
      <c r="A39" s="10">
        <v>210137</v>
      </c>
      <c r="B39" s="11">
        <v>44218</v>
      </c>
      <c r="C39" s="12" t="s">
        <v>26</v>
      </c>
      <c r="D39" s="10" t="s">
        <v>27</v>
      </c>
      <c r="E39" s="13">
        <v>2800</v>
      </c>
      <c r="F39" s="13">
        <v>1</v>
      </c>
      <c r="G39" s="13">
        <v>2800</v>
      </c>
      <c r="H39" s="12" t="s">
        <v>12</v>
      </c>
      <c r="I39" s="10" t="s">
        <v>13</v>
      </c>
    </row>
    <row r="40" spans="1:9" x14ac:dyDescent="0.4">
      <c r="A40" s="10">
        <v>210138</v>
      </c>
      <c r="B40" s="11">
        <v>44222</v>
      </c>
      <c r="C40" s="12" t="s">
        <v>10</v>
      </c>
      <c r="D40" s="10" t="s">
        <v>11</v>
      </c>
      <c r="E40" s="13">
        <v>600</v>
      </c>
      <c r="F40" s="13">
        <v>2</v>
      </c>
      <c r="G40" s="13">
        <v>1200</v>
      </c>
      <c r="H40" s="12" t="s">
        <v>19</v>
      </c>
      <c r="I40" s="10" t="s">
        <v>13</v>
      </c>
    </row>
    <row r="41" spans="1:9" x14ac:dyDescent="0.4">
      <c r="A41" s="10">
        <v>210139</v>
      </c>
      <c r="B41" s="11">
        <v>44222</v>
      </c>
      <c r="C41" s="12" t="s">
        <v>24</v>
      </c>
      <c r="D41" s="10" t="s">
        <v>25</v>
      </c>
      <c r="E41" s="13">
        <v>3500</v>
      </c>
      <c r="F41" s="13">
        <v>5</v>
      </c>
      <c r="G41" s="13">
        <v>17500</v>
      </c>
      <c r="H41" s="12" t="s">
        <v>19</v>
      </c>
      <c r="I41" s="10" t="s">
        <v>13</v>
      </c>
    </row>
    <row r="42" spans="1:9" x14ac:dyDescent="0.4">
      <c r="A42" s="10">
        <v>210140</v>
      </c>
      <c r="B42" s="11">
        <v>44222</v>
      </c>
      <c r="C42" s="12" t="s">
        <v>28</v>
      </c>
      <c r="D42" s="10" t="s">
        <v>29</v>
      </c>
      <c r="E42" s="13">
        <v>1600</v>
      </c>
      <c r="F42" s="13">
        <v>5</v>
      </c>
      <c r="G42" s="13">
        <v>8000</v>
      </c>
      <c r="H42" s="12" t="s">
        <v>12</v>
      </c>
      <c r="I42" s="10" t="s">
        <v>13</v>
      </c>
    </row>
    <row r="43" spans="1:9" x14ac:dyDescent="0.4">
      <c r="A43" s="10">
        <v>210141</v>
      </c>
      <c r="B43" s="11">
        <v>44222</v>
      </c>
      <c r="C43" s="12" t="s">
        <v>24</v>
      </c>
      <c r="D43" s="10" t="s">
        <v>25</v>
      </c>
      <c r="E43" s="13">
        <v>3500</v>
      </c>
      <c r="F43" s="13">
        <v>1</v>
      </c>
      <c r="G43" s="13">
        <v>3500</v>
      </c>
      <c r="H43" s="12" t="s">
        <v>19</v>
      </c>
      <c r="I43" s="10" t="s">
        <v>13</v>
      </c>
    </row>
    <row r="44" spans="1:9" x14ac:dyDescent="0.4">
      <c r="A44" s="10">
        <v>210142</v>
      </c>
      <c r="B44" s="11">
        <v>44222</v>
      </c>
      <c r="C44" s="12" t="s">
        <v>26</v>
      </c>
      <c r="D44" s="10" t="s">
        <v>27</v>
      </c>
      <c r="E44" s="13">
        <v>2800</v>
      </c>
      <c r="F44" s="13">
        <v>1</v>
      </c>
      <c r="G44" s="13">
        <v>2800</v>
      </c>
      <c r="H44" s="12" t="s">
        <v>19</v>
      </c>
      <c r="I44" s="10" t="s">
        <v>13</v>
      </c>
    </row>
    <row r="45" spans="1:9" x14ac:dyDescent="0.4">
      <c r="A45" s="10">
        <v>210143</v>
      </c>
      <c r="B45" s="11">
        <v>44225</v>
      </c>
      <c r="C45" s="12" t="s">
        <v>10</v>
      </c>
      <c r="D45" s="10" t="s">
        <v>11</v>
      </c>
      <c r="E45" s="13">
        <v>600</v>
      </c>
      <c r="F45" s="13">
        <v>2</v>
      </c>
      <c r="G45" s="13">
        <v>1200</v>
      </c>
      <c r="H45" s="12" t="s">
        <v>19</v>
      </c>
      <c r="I45" s="10" t="s">
        <v>13</v>
      </c>
    </row>
    <row r="46" spans="1:9" x14ac:dyDescent="0.4">
      <c r="A46" s="10">
        <v>210144</v>
      </c>
      <c r="B46" s="11">
        <v>44225</v>
      </c>
      <c r="C46" s="12" t="s">
        <v>26</v>
      </c>
      <c r="D46" s="10" t="s">
        <v>27</v>
      </c>
      <c r="E46" s="13">
        <v>2800</v>
      </c>
      <c r="F46" s="13">
        <v>1</v>
      </c>
      <c r="G46" s="13">
        <v>2800</v>
      </c>
      <c r="H46" s="12" t="s">
        <v>12</v>
      </c>
      <c r="I46" s="10" t="s">
        <v>13</v>
      </c>
    </row>
    <row r="47" spans="1:9" x14ac:dyDescent="0.4">
      <c r="A47" s="10">
        <v>210145</v>
      </c>
      <c r="B47" s="11">
        <v>44225</v>
      </c>
      <c r="C47" s="12" t="s">
        <v>30</v>
      </c>
      <c r="D47" s="10" t="s">
        <v>31</v>
      </c>
      <c r="E47" s="13">
        <v>700</v>
      </c>
      <c r="F47" s="13">
        <v>4</v>
      </c>
      <c r="G47" s="13">
        <v>2800</v>
      </c>
      <c r="H47" s="12" t="s">
        <v>19</v>
      </c>
      <c r="I47" s="10" t="s">
        <v>13</v>
      </c>
    </row>
    <row r="48" spans="1:9" x14ac:dyDescent="0.4">
      <c r="A48" s="10">
        <v>210146</v>
      </c>
      <c r="B48" s="11">
        <v>44225</v>
      </c>
      <c r="C48" s="12" t="s">
        <v>14</v>
      </c>
      <c r="D48" s="10" t="s">
        <v>15</v>
      </c>
      <c r="E48" s="13">
        <v>900</v>
      </c>
      <c r="F48" s="13">
        <v>5</v>
      </c>
      <c r="G48" s="13">
        <v>4500</v>
      </c>
      <c r="H48" s="12" t="s">
        <v>12</v>
      </c>
      <c r="I48" s="10" t="s">
        <v>13</v>
      </c>
    </row>
    <row r="49" spans="1:9" x14ac:dyDescent="0.4">
      <c r="A49" s="10">
        <v>210147</v>
      </c>
      <c r="B49" s="11">
        <v>44225</v>
      </c>
      <c r="C49" s="12" t="s">
        <v>22</v>
      </c>
      <c r="D49" s="10" t="s">
        <v>23</v>
      </c>
      <c r="E49" s="13">
        <v>2200</v>
      </c>
      <c r="F49" s="13">
        <v>5</v>
      </c>
      <c r="G49" s="13">
        <v>11000</v>
      </c>
      <c r="H49" s="12" t="s">
        <v>19</v>
      </c>
      <c r="I49" s="10" t="s">
        <v>13</v>
      </c>
    </row>
    <row r="50" spans="1:9" x14ac:dyDescent="0.4">
      <c r="A50" s="10">
        <v>210148</v>
      </c>
      <c r="B50" s="11">
        <v>44225</v>
      </c>
      <c r="C50" s="12" t="s">
        <v>24</v>
      </c>
      <c r="D50" s="10" t="s">
        <v>25</v>
      </c>
      <c r="E50" s="13">
        <v>3500</v>
      </c>
      <c r="F50" s="13">
        <v>1</v>
      </c>
      <c r="G50" s="13">
        <v>3500</v>
      </c>
      <c r="H50" s="12" t="s">
        <v>12</v>
      </c>
      <c r="I50" s="10" t="s">
        <v>13</v>
      </c>
    </row>
    <row r="51" spans="1:9" x14ac:dyDescent="0.4">
      <c r="A51" s="10">
        <v>210201</v>
      </c>
      <c r="B51" s="11">
        <v>44228</v>
      </c>
      <c r="C51" s="12" t="s">
        <v>10</v>
      </c>
      <c r="D51" s="10" t="s">
        <v>11</v>
      </c>
      <c r="E51" s="13">
        <v>600</v>
      </c>
      <c r="F51" s="13">
        <v>1</v>
      </c>
      <c r="G51" s="13">
        <v>600</v>
      </c>
      <c r="H51" s="12" t="s">
        <v>12</v>
      </c>
      <c r="I51" s="10" t="s">
        <v>13</v>
      </c>
    </row>
    <row r="52" spans="1:9" x14ac:dyDescent="0.4">
      <c r="A52" s="10">
        <v>210202</v>
      </c>
      <c r="B52" s="11">
        <v>44228</v>
      </c>
      <c r="C52" s="12" t="s">
        <v>26</v>
      </c>
      <c r="D52" s="10" t="s">
        <v>27</v>
      </c>
      <c r="E52" s="13">
        <v>2800</v>
      </c>
      <c r="F52" s="13">
        <v>1</v>
      </c>
      <c r="G52" s="13">
        <v>2800</v>
      </c>
      <c r="H52" s="12" t="s">
        <v>12</v>
      </c>
      <c r="I52" s="10" t="s">
        <v>13</v>
      </c>
    </row>
    <row r="53" spans="1:9" x14ac:dyDescent="0.4">
      <c r="A53" s="10">
        <v>210203</v>
      </c>
      <c r="B53" s="11">
        <v>44228</v>
      </c>
      <c r="C53" s="12" t="s">
        <v>22</v>
      </c>
      <c r="D53" s="10" t="s">
        <v>23</v>
      </c>
      <c r="E53" s="13">
        <v>2200</v>
      </c>
      <c r="F53" s="13">
        <v>2</v>
      </c>
      <c r="G53" s="13">
        <v>4400</v>
      </c>
      <c r="H53" s="12" t="s">
        <v>12</v>
      </c>
      <c r="I53" s="10" t="s">
        <v>13</v>
      </c>
    </row>
    <row r="54" spans="1:9" x14ac:dyDescent="0.4">
      <c r="A54" s="10">
        <v>210204</v>
      </c>
      <c r="B54" s="11">
        <v>44232</v>
      </c>
      <c r="C54" s="12" t="s">
        <v>10</v>
      </c>
      <c r="D54" s="10" t="s">
        <v>11</v>
      </c>
      <c r="E54" s="13">
        <v>600</v>
      </c>
      <c r="F54" s="13">
        <v>5</v>
      </c>
      <c r="G54" s="13">
        <v>3000</v>
      </c>
      <c r="H54" s="12" t="s">
        <v>16</v>
      </c>
      <c r="I54" s="10" t="s">
        <v>13</v>
      </c>
    </row>
    <row r="55" spans="1:9" x14ac:dyDescent="0.4">
      <c r="A55" s="10">
        <v>210205</v>
      </c>
      <c r="B55" s="11">
        <v>44232</v>
      </c>
      <c r="C55" s="12" t="s">
        <v>24</v>
      </c>
      <c r="D55" s="10" t="s">
        <v>25</v>
      </c>
      <c r="E55" s="13">
        <v>3500</v>
      </c>
      <c r="F55" s="13">
        <v>5</v>
      </c>
      <c r="G55" s="13">
        <v>17500</v>
      </c>
      <c r="H55" s="12" t="s">
        <v>19</v>
      </c>
      <c r="I55" s="10" t="s">
        <v>13</v>
      </c>
    </row>
    <row r="56" spans="1:9" x14ac:dyDescent="0.4">
      <c r="A56" s="10">
        <v>210206</v>
      </c>
      <c r="B56" s="11">
        <v>44232</v>
      </c>
      <c r="C56" s="12" t="s">
        <v>22</v>
      </c>
      <c r="D56" s="10" t="s">
        <v>23</v>
      </c>
      <c r="E56" s="13">
        <v>2200</v>
      </c>
      <c r="F56" s="13">
        <v>1</v>
      </c>
      <c r="G56" s="13">
        <v>2200</v>
      </c>
      <c r="H56" s="12" t="s">
        <v>16</v>
      </c>
      <c r="I56" s="10" t="s">
        <v>13</v>
      </c>
    </row>
    <row r="57" spans="1:9" x14ac:dyDescent="0.4">
      <c r="A57" s="10">
        <v>210207</v>
      </c>
      <c r="B57" s="11">
        <v>44232</v>
      </c>
      <c r="C57" s="12" t="s">
        <v>22</v>
      </c>
      <c r="D57" s="10" t="s">
        <v>23</v>
      </c>
      <c r="E57" s="13">
        <v>2200</v>
      </c>
      <c r="F57" s="13">
        <v>1</v>
      </c>
      <c r="G57" s="13">
        <v>2200</v>
      </c>
      <c r="H57" s="12" t="s">
        <v>16</v>
      </c>
      <c r="I57" s="10" t="s">
        <v>13</v>
      </c>
    </row>
    <row r="58" spans="1:9" x14ac:dyDescent="0.4">
      <c r="A58" s="10">
        <v>210208</v>
      </c>
      <c r="B58" s="11">
        <v>44232</v>
      </c>
      <c r="C58" s="12" t="s">
        <v>26</v>
      </c>
      <c r="D58" s="10" t="s">
        <v>27</v>
      </c>
      <c r="E58" s="13">
        <v>2800</v>
      </c>
      <c r="F58" s="13">
        <v>2</v>
      </c>
      <c r="G58" s="13">
        <v>5600</v>
      </c>
      <c r="H58" s="12" t="s">
        <v>19</v>
      </c>
      <c r="I58" s="10" t="s">
        <v>13</v>
      </c>
    </row>
    <row r="59" spans="1:9" x14ac:dyDescent="0.4">
      <c r="A59" s="10">
        <v>210209</v>
      </c>
      <c r="B59" s="11">
        <v>44232</v>
      </c>
      <c r="C59" s="12" t="s">
        <v>30</v>
      </c>
      <c r="D59" s="10" t="s">
        <v>31</v>
      </c>
      <c r="E59" s="13">
        <v>700</v>
      </c>
      <c r="F59" s="13">
        <v>1</v>
      </c>
      <c r="G59" s="13">
        <v>700</v>
      </c>
      <c r="H59" s="12" t="s">
        <v>16</v>
      </c>
      <c r="I59" s="10" t="s">
        <v>13</v>
      </c>
    </row>
    <row r="60" spans="1:9" x14ac:dyDescent="0.4">
      <c r="A60" s="10">
        <v>210210</v>
      </c>
      <c r="B60" s="11">
        <v>44232</v>
      </c>
      <c r="C60" s="12" t="s">
        <v>30</v>
      </c>
      <c r="D60" s="10" t="s">
        <v>31</v>
      </c>
      <c r="E60" s="13">
        <v>700</v>
      </c>
      <c r="F60" s="13">
        <v>4</v>
      </c>
      <c r="G60" s="13">
        <v>2800</v>
      </c>
      <c r="H60" s="12" t="s">
        <v>16</v>
      </c>
      <c r="I60" s="10" t="s">
        <v>13</v>
      </c>
    </row>
    <row r="61" spans="1:9" x14ac:dyDescent="0.4">
      <c r="A61" s="10">
        <v>210211</v>
      </c>
      <c r="B61" s="11">
        <v>44232</v>
      </c>
      <c r="C61" s="12" t="s">
        <v>24</v>
      </c>
      <c r="D61" s="10" t="s">
        <v>25</v>
      </c>
      <c r="E61" s="13">
        <v>3500</v>
      </c>
      <c r="F61" s="13">
        <v>5</v>
      </c>
      <c r="G61" s="13">
        <v>17500</v>
      </c>
      <c r="H61" s="12" t="s">
        <v>19</v>
      </c>
      <c r="I61" s="10" t="s">
        <v>13</v>
      </c>
    </row>
    <row r="62" spans="1:9" x14ac:dyDescent="0.4">
      <c r="A62" s="10">
        <v>210212</v>
      </c>
      <c r="B62" s="11">
        <v>44232</v>
      </c>
      <c r="C62" s="12" t="s">
        <v>28</v>
      </c>
      <c r="D62" s="10" t="s">
        <v>29</v>
      </c>
      <c r="E62" s="13">
        <v>1600</v>
      </c>
      <c r="F62" s="13">
        <v>5</v>
      </c>
      <c r="G62" s="13">
        <v>8000</v>
      </c>
      <c r="H62" s="12" t="s">
        <v>12</v>
      </c>
      <c r="I62" s="10" t="s">
        <v>13</v>
      </c>
    </row>
    <row r="63" spans="1:9" x14ac:dyDescent="0.4">
      <c r="A63" s="10">
        <v>210213</v>
      </c>
      <c r="B63" s="11">
        <v>44232</v>
      </c>
      <c r="C63" s="12" t="s">
        <v>14</v>
      </c>
      <c r="D63" s="10" t="s">
        <v>15</v>
      </c>
      <c r="E63" s="13">
        <v>900</v>
      </c>
      <c r="F63" s="13">
        <v>1</v>
      </c>
      <c r="G63" s="13">
        <v>900</v>
      </c>
      <c r="H63" s="12" t="s">
        <v>12</v>
      </c>
      <c r="I63" s="10" t="s">
        <v>13</v>
      </c>
    </row>
    <row r="64" spans="1:9" x14ac:dyDescent="0.4">
      <c r="A64" s="10">
        <v>210214</v>
      </c>
      <c r="B64" s="11">
        <v>44232</v>
      </c>
      <c r="C64" s="12" t="s">
        <v>14</v>
      </c>
      <c r="D64" s="10" t="s">
        <v>15</v>
      </c>
      <c r="E64" s="13">
        <v>900</v>
      </c>
      <c r="F64" s="13">
        <v>1</v>
      </c>
      <c r="G64" s="13">
        <v>900</v>
      </c>
      <c r="H64" s="12" t="s">
        <v>12</v>
      </c>
      <c r="I64" s="10" t="s">
        <v>13</v>
      </c>
    </row>
    <row r="65" spans="1:9" x14ac:dyDescent="0.4">
      <c r="A65" s="10">
        <v>210215</v>
      </c>
      <c r="B65" s="11">
        <v>44232</v>
      </c>
      <c r="C65" s="12" t="s">
        <v>24</v>
      </c>
      <c r="D65" s="10" t="s">
        <v>25</v>
      </c>
      <c r="E65" s="13">
        <v>3500</v>
      </c>
      <c r="F65" s="13">
        <v>1</v>
      </c>
      <c r="G65" s="13">
        <v>3500</v>
      </c>
      <c r="H65" s="12" t="s">
        <v>12</v>
      </c>
      <c r="I65" s="10" t="s">
        <v>13</v>
      </c>
    </row>
    <row r="66" spans="1:9" x14ac:dyDescent="0.4">
      <c r="A66" s="10">
        <v>210216</v>
      </c>
      <c r="B66" s="11">
        <v>44237</v>
      </c>
      <c r="C66" s="12" t="s">
        <v>10</v>
      </c>
      <c r="D66" s="10" t="s">
        <v>11</v>
      </c>
      <c r="E66" s="13">
        <v>600</v>
      </c>
      <c r="F66" s="13">
        <v>2</v>
      </c>
      <c r="G66" s="13">
        <v>1200</v>
      </c>
      <c r="H66" s="12" t="s">
        <v>16</v>
      </c>
      <c r="I66" s="10" t="s">
        <v>13</v>
      </c>
    </row>
    <row r="67" spans="1:9" x14ac:dyDescent="0.4">
      <c r="A67" s="10">
        <v>210217</v>
      </c>
      <c r="B67" s="11">
        <v>44237</v>
      </c>
      <c r="C67" s="12" t="s">
        <v>26</v>
      </c>
      <c r="D67" s="10" t="s">
        <v>27</v>
      </c>
      <c r="E67" s="13">
        <v>2800</v>
      </c>
      <c r="F67" s="13">
        <v>5</v>
      </c>
      <c r="G67" s="13">
        <v>14000</v>
      </c>
      <c r="H67" s="12" t="s">
        <v>19</v>
      </c>
      <c r="I67" s="10" t="s">
        <v>13</v>
      </c>
    </row>
    <row r="68" spans="1:9" x14ac:dyDescent="0.4">
      <c r="A68" s="10">
        <v>210218</v>
      </c>
      <c r="B68" s="11">
        <v>44237</v>
      </c>
      <c r="C68" s="12" t="s">
        <v>20</v>
      </c>
      <c r="D68" s="10" t="s">
        <v>21</v>
      </c>
      <c r="E68" s="13">
        <v>1300</v>
      </c>
      <c r="F68" s="13">
        <v>1</v>
      </c>
      <c r="G68" s="13">
        <v>1300</v>
      </c>
      <c r="H68" s="12" t="s">
        <v>16</v>
      </c>
      <c r="I68" s="10" t="s">
        <v>13</v>
      </c>
    </row>
    <row r="69" spans="1:9" x14ac:dyDescent="0.4">
      <c r="A69" s="10">
        <v>210219</v>
      </c>
      <c r="B69" s="11">
        <v>44237</v>
      </c>
      <c r="C69" s="12" t="s">
        <v>26</v>
      </c>
      <c r="D69" s="10" t="s">
        <v>27</v>
      </c>
      <c r="E69" s="13">
        <v>2800</v>
      </c>
      <c r="F69" s="13">
        <v>2</v>
      </c>
      <c r="G69" s="13">
        <v>5600</v>
      </c>
      <c r="H69" s="12" t="s">
        <v>19</v>
      </c>
      <c r="I69" s="10" t="s">
        <v>13</v>
      </c>
    </row>
    <row r="70" spans="1:9" x14ac:dyDescent="0.4">
      <c r="A70" s="10">
        <v>210220</v>
      </c>
      <c r="B70" s="11">
        <v>44237</v>
      </c>
      <c r="C70" s="12" t="s">
        <v>24</v>
      </c>
      <c r="D70" s="10" t="s">
        <v>25</v>
      </c>
      <c r="E70" s="13">
        <v>3500</v>
      </c>
      <c r="F70" s="13">
        <v>5</v>
      </c>
      <c r="G70" s="13">
        <v>17500</v>
      </c>
      <c r="H70" s="12" t="s">
        <v>19</v>
      </c>
      <c r="I70" s="10" t="s">
        <v>13</v>
      </c>
    </row>
    <row r="71" spans="1:9" x14ac:dyDescent="0.4">
      <c r="A71" s="10">
        <v>210221</v>
      </c>
      <c r="B71" s="11">
        <v>44237</v>
      </c>
      <c r="C71" s="12" t="s">
        <v>30</v>
      </c>
      <c r="D71" s="10" t="s">
        <v>31</v>
      </c>
      <c r="E71" s="13">
        <v>700</v>
      </c>
      <c r="F71" s="13">
        <v>5</v>
      </c>
      <c r="G71" s="13">
        <v>3500</v>
      </c>
      <c r="H71" s="12" t="s">
        <v>12</v>
      </c>
      <c r="I71" s="10" t="s">
        <v>13</v>
      </c>
    </row>
    <row r="72" spans="1:9" x14ac:dyDescent="0.4">
      <c r="A72" s="10">
        <v>210222</v>
      </c>
      <c r="B72" s="11">
        <v>44237</v>
      </c>
      <c r="C72" s="12" t="s">
        <v>26</v>
      </c>
      <c r="D72" s="10" t="s">
        <v>27</v>
      </c>
      <c r="E72" s="13">
        <v>2800</v>
      </c>
      <c r="F72" s="13">
        <v>1</v>
      </c>
      <c r="G72" s="13">
        <v>2800</v>
      </c>
      <c r="H72" s="12" t="s">
        <v>12</v>
      </c>
      <c r="I72" s="10" t="s">
        <v>13</v>
      </c>
    </row>
    <row r="73" spans="1:9" x14ac:dyDescent="0.4">
      <c r="A73" s="10">
        <v>210223</v>
      </c>
      <c r="B73" s="11">
        <v>44237</v>
      </c>
      <c r="C73" s="12" t="s">
        <v>24</v>
      </c>
      <c r="D73" s="10" t="s">
        <v>25</v>
      </c>
      <c r="E73" s="13">
        <v>3500</v>
      </c>
      <c r="F73" s="13">
        <v>1</v>
      </c>
      <c r="G73" s="13">
        <v>3500</v>
      </c>
      <c r="H73" s="12" t="s">
        <v>12</v>
      </c>
      <c r="I73" s="10" t="s">
        <v>13</v>
      </c>
    </row>
    <row r="74" spans="1:9" x14ac:dyDescent="0.4">
      <c r="A74" s="10">
        <v>210224</v>
      </c>
      <c r="B74" s="11">
        <v>44237</v>
      </c>
      <c r="C74" s="12" t="s">
        <v>26</v>
      </c>
      <c r="D74" s="10" t="s">
        <v>27</v>
      </c>
      <c r="E74" s="13">
        <v>2800</v>
      </c>
      <c r="F74" s="13">
        <v>2</v>
      </c>
      <c r="G74" s="13">
        <v>5600</v>
      </c>
      <c r="H74" s="12" t="s">
        <v>12</v>
      </c>
      <c r="I74" s="10" t="s">
        <v>13</v>
      </c>
    </row>
    <row r="75" spans="1:9" x14ac:dyDescent="0.4">
      <c r="A75" s="10">
        <v>210225</v>
      </c>
      <c r="B75" s="11">
        <v>44243</v>
      </c>
      <c r="C75" s="12" t="s">
        <v>10</v>
      </c>
      <c r="D75" s="10" t="s">
        <v>11</v>
      </c>
      <c r="E75" s="13">
        <v>600</v>
      </c>
      <c r="F75" s="13">
        <v>1</v>
      </c>
      <c r="G75" s="13">
        <v>600</v>
      </c>
      <c r="H75" s="12" t="s">
        <v>12</v>
      </c>
      <c r="I75" s="10" t="s">
        <v>13</v>
      </c>
    </row>
    <row r="76" spans="1:9" x14ac:dyDescent="0.4">
      <c r="A76" s="10">
        <v>210226</v>
      </c>
      <c r="B76" s="11">
        <v>44243</v>
      </c>
      <c r="C76" s="12" t="s">
        <v>20</v>
      </c>
      <c r="D76" s="10" t="s">
        <v>21</v>
      </c>
      <c r="E76" s="13">
        <v>1300</v>
      </c>
      <c r="F76" s="13">
        <v>4</v>
      </c>
      <c r="G76" s="13">
        <v>5200</v>
      </c>
      <c r="H76" s="12" t="s">
        <v>16</v>
      </c>
      <c r="I76" s="10" t="s">
        <v>13</v>
      </c>
    </row>
    <row r="77" spans="1:9" x14ac:dyDescent="0.4">
      <c r="A77" s="10">
        <v>210227</v>
      </c>
      <c r="B77" s="11">
        <v>44243</v>
      </c>
      <c r="C77" s="12" t="s">
        <v>24</v>
      </c>
      <c r="D77" s="10" t="s">
        <v>25</v>
      </c>
      <c r="E77" s="13">
        <v>3500</v>
      </c>
      <c r="F77" s="13">
        <v>5</v>
      </c>
      <c r="G77" s="13">
        <v>17500</v>
      </c>
      <c r="H77" s="12" t="s">
        <v>19</v>
      </c>
      <c r="I77" s="10" t="s">
        <v>13</v>
      </c>
    </row>
    <row r="78" spans="1:9" x14ac:dyDescent="0.4">
      <c r="A78" s="10">
        <v>210228</v>
      </c>
      <c r="B78" s="11">
        <v>44243</v>
      </c>
      <c r="C78" s="12" t="s">
        <v>30</v>
      </c>
      <c r="D78" s="10" t="s">
        <v>31</v>
      </c>
      <c r="E78" s="13">
        <v>700</v>
      </c>
      <c r="F78" s="13">
        <v>1</v>
      </c>
      <c r="G78" s="13">
        <v>700</v>
      </c>
      <c r="H78" s="12" t="s">
        <v>12</v>
      </c>
      <c r="I78" s="10" t="s">
        <v>13</v>
      </c>
    </row>
    <row r="79" spans="1:9" x14ac:dyDescent="0.4">
      <c r="A79" s="10">
        <v>210229</v>
      </c>
      <c r="B79" s="11">
        <v>44243</v>
      </c>
      <c r="C79" s="12" t="s">
        <v>24</v>
      </c>
      <c r="D79" s="10" t="s">
        <v>25</v>
      </c>
      <c r="E79" s="13">
        <v>3500</v>
      </c>
      <c r="F79" s="13">
        <v>2</v>
      </c>
      <c r="G79" s="13">
        <v>7000</v>
      </c>
      <c r="H79" s="12" t="s">
        <v>12</v>
      </c>
      <c r="I79" s="10" t="s">
        <v>13</v>
      </c>
    </row>
    <row r="80" spans="1:9" x14ac:dyDescent="0.4">
      <c r="A80" s="10">
        <v>210230</v>
      </c>
      <c r="B80" s="11">
        <v>44243</v>
      </c>
      <c r="C80" s="12" t="s">
        <v>22</v>
      </c>
      <c r="D80" s="10" t="s">
        <v>23</v>
      </c>
      <c r="E80" s="13">
        <v>2200</v>
      </c>
      <c r="F80" s="13">
        <v>5</v>
      </c>
      <c r="G80" s="13">
        <v>11000</v>
      </c>
      <c r="H80" s="12" t="s">
        <v>19</v>
      </c>
      <c r="I80" s="10" t="s">
        <v>13</v>
      </c>
    </row>
    <row r="81" spans="1:9" x14ac:dyDescent="0.4">
      <c r="A81" s="10">
        <v>210231</v>
      </c>
      <c r="B81" s="11">
        <v>44243</v>
      </c>
      <c r="C81" s="12" t="s">
        <v>24</v>
      </c>
      <c r="D81" s="10" t="s">
        <v>25</v>
      </c>
      <c r="E81" s="13">
        <v>3500</v>
      </c>
      <c r="F81" s="13">
        <v>5</v>
      </c>
      <c r="G81" s="13">
        <v>17500</v>
      </c>
      <c r="H81" s="12" t="s">
        <v>19</v>
      </c>
      <c r="I81" s="10" t="s">
        <v>13</v>
      </c>
    </row>
    <row r="82" spans="1:9" x14ac:dyDescent="0.4">
      <c r="A82" s="10">
        <v>210232</v>
      </c>
      <c r="B82" s="11">
        <v>44243</v>
      </c>
      <c r="C82" s="12" t="s">
        <v>26</v>
      </c>
      <c r="D82" s="10" t="s">
        <v>27</v>
      </c>
      <c r="E82" s="13">
        <v>2800</v>
      </c>
      <c r="F82" s="13">
        <v>1</v>
      </c>
      <c r="G82" s="13">
        <v>2800</v>
      </c>
      <c r="H82" s="12" t="s">
        <v>12</v>
      </c>
      <c r="I82" s="10" t="s">
        <v>13</v>
      </c>
    </row>
    <row r="83" spans="1:9" x14ac:dyDescent="0.4">
      <c r="A83" s="10">
        <v>210233</v>
      </c>
      <c r="B83" s="11">
        <v>44243</v>
      </c>
      <c r="C83" s="12" t="s">
        <v>22</v>
      </c>
      <c r="D83" s="10" t="s">
        <v>23</v>
      </c>
      <c r="E83" s="13">
        <v>2200</v>
      </c>
      <c r="F83" s="13">
        <v>1</v>
      </c>
      <c r="G83" s="13">
        <v>2200</v>
      </c>
      <c r="H83" s="12" t="s">
        <v>12</v>
      </c>
      <c r="I83" s="10" t="s">
        <v>13</v>
      </c>
    </row>
    <row r="84" spans="1:9" x14ac:dyDescent="0.4">
      <c r="A84" s="10">
        <v>210234</v>
      </c>
      <c r="B84" s="11">
        <v>44252</v>
      </c>
      <c r="C84" s="12" t="s">
        <v>10</v>
      </c>
      <c r="D84" s="10" t="s">
        <v>11</v>
      </c>
      <c r="E84" s="13">
        <v>600</v>
      </c>
      <c r="F84" s="13">
        <v>2</v>
      </c>
      <c r="G84" s="13">
        <v>1200</v>
      </c>
      <c r="H84" s="12" t="s">
        <v>12</v>
      </c>
      <c r="I84" s="10" t="s">
        <v>13</v>
      </c>
    </row>
    <row r="85" spans="1:9" x14ac:dyDescent="0.4">
      <c r="A85" s="10">
        <v>210235</v>
      </c>
      <c r="B85" s="11">
        <v>44252</v>
      </c>
      <c r="C85" s="12" t="s">
        <v>20</v>
      </c>
      <c r="D85" s="10" t="s">
        <v>21</v>
      </c>
      <c r="E85" s="13">
        <v>1300</v>
      </c>
      <c r="F85" s="13">
        <v>1</v>
      </c>
      <c r="G85" s="13">
        <v>1300</v>
      </c>
      <c r="H85" s="12" t="s">
        <v>12</v>
      </c>
      <c r="I85" s="10" t="s">
        <v>13</v>
      </c>
    </row>
    <row r="86" spans="1:9" x14ac:dyDescent="0.4">
      <c r="A86" s="10">
        <v>210301</v>
      </c>
      <c r="B86" s="11">
        <v>44256</v>
      </c>
      <c r="C86" s="12" t="s">
        <v>10</v>
      </c>
      <c r="D86" s="10" t="s">
        <v>11</v>
      </c>
      <c r="E86" s="13">
        <v>600</v>
      </c>
      <c r="F86" s="13">
        <v>4</v>
      </c>
      <c r="G86" s="13">
        <v>2400</v>
      </c>
      <c r="H86" s="12" t="s">
        <v>16</v>
      </c>
      <c r="I86" s="10" t="s">
        <v>13</v>
      </c>
    </row>
    <row r="87" spans="1:9" x14ac:dyDescent="0.4">
      <c r="A87" s="10">
        <v>210302</v>
      </c>
      <c r="B87" s="11">
        <v>44256</v>
      </c>
      <c r="C87" s="12" t="s">
        <v>24</v>
      </c>
      <c r="D87" s="10" t="s">
        <v>25</v>
      </c>
      <c r="E87" s="13">
        <v>3500</v>
      </c>
      <c r="F87" s="13">
        <v>5</v>
      </c>
      <c r="G87" s="13">
        <v>17500</v>
      </c>
      <c r="H87" s="12" t="s">
        <v>19</v>
      </c>
      <c r="I87" s="10" t="s">
        <v>13</v>
      </c>
    </row>
    <row r="88" spans="1:9" x14ac:dyDescent="0.4">
      <c r="A88" s="10">
        <v>210303</v>
      </c>
      <c r="B88" s="11">
        <v>44256</v>
      </c>
      <c r="C88" s="12" t="s">
        <v>28</v>
      </c>
      <c r="D88" s="10" t="s">
        <v>29</v>
      </c>
      <c r="E88" s="13">
        <v>1600</v>
      </c>
      <c r="F88" s="13">
        <v>1</v>
      </c>
      <c r="G88" s="13">
        <v>1600</v>
      </c>
      <c r="H88" s="12" t="s">
        <v>12</v>
      </c>
      <c r="I88" s="10" t="s">
        <v>13</v>
      </c>
    </row>
    <row r="89" spans="1:9" x14ac:dyDescent="0.4">
      <c r="A89" s="10">
        <v>210304</v>
      </c>
      <c r="B89" s="11">
        <v>44256</v>
      </c>
      <c r="C89" s="12" t="s">
        <v>24</v>
      </c>
      <c r="D89" s="10" t="s">
        <v>25</v>
      </c>
      <c r="E89" s="13">
        <v>3500</v>
      </c>
      <c r="F89" s="13">
        <v>2</v>
      </c>
      <c r="G89" s="13">
        <v>7000</v>
      </c>
      <c r="H89" s="12" t="s">
        <v>12</v>
      </c>
      <c r="I89" s="10" t="s">
        <v>13</v>
      </c>
    </row>
    <row r="90" spans="1:9" x14ac:dyDescent="0.4">
      <c r="A90" s="10">
        <v>210305</v>
      </c>
      <c r="B90" s="11">
        <v>44256</v>
      </c>
      <c r="C90" s="12" t="s">
        <v>30</v>
      </c>
      <c r="D90" s="10" t="s">
        <v>31</v>
      </c>
      <c r="E90" s="13">
        <v>700</v>
      </c>
      <c r="F90" s="13">
        <v>5</v>
      </c>
      <c r="G90" s="13">
        <v>3500</v>
      </c>
      <c r="H90" s="12" t="s">
        <v>12</v>
      </c>
      <c r="I90" s="10" t="s">
        <v>13</v>
      </c>
    </row>
    <row r="91" spans="1:9" x14ac:dyDescent="0.4">
      <c r="A91" s="10">
        <v>210306</v>
      </c>
      <c r="B91" s="11">
        <v>44256</v>
      </c>
      <c r="C91" s="12" t="s">
        <v>20</v>
      </c>
      <c r="D91" s="10" t="s">
        <v>21</v>
      </c>
      <c r="E91" s="13">
        <v>1300</v>
      </c>
      <c r="F91" s="13">
        <v>5</v>
      </c>
      <c r="G91" s="13">
        <v>6500</v>
      </c>
      <c r="H91" s="12" t="s">
        <v>19</v>
      </c>
      <c r="I91" s="10" t="s">
        <v>13</v>
      </c>
    </row>
    <row r="92" spans="1:9" x14ac:dyDescent="0.4">
      <c r="A92" s="10">
        <v>210307</v>
      </c>
      <c r="B92" s="11">
        <v>44260</v>
      </c>
      <c r="C92" s="12" t="s">
        <v>10</v>
      </c>
      <c r="D92" s="10" t="s">
        <v>11</v>
      </c>
      <c r="E92" s="13">
        <v>600</v>
      </c>
      <c r="F92" s="13">
        <v>1</v>
      </c>
      <c r="G92" s="13">
        <v>600</v>
      </c>
      <c r="H92" s="12" t="s">
        <v>12</v>
      </c>
      <c r="I92" s="10" t="s">
        <v>13</v>
      </c>
    </row>
    <row r="93" spans="1:9" x14ac:dyDescent="0.4">
      <c r="A93" s="10">
        <v>210308</v>
      </c>
      <c r="B93" s="11">
        <v>44260</v>
      </c>
      <c r="C93" s="12" t="s">
        <v>24</v>
      </c>
      <c r="D93" s="10" t="s">
        <v>25</v>
      </c>
      <c r="E93" s="13">
        <v>3500</v>
      </c>
      <c r="F93" s="13">
        <v>1</v>
      </c>
      <c r="G93" s="13">
        <v>3500</v>
      </c>
      <c r="H93" s="12" t="s">
        <v>12</v>
      </c>
      <c r="I93" s="10" t="s">
        <v>13</v>
      </c>
    </row>
    <row r="94" spans="1:9" x14ac:dyDescent="0.4">
      <c r="A94" s="10">
        <v>210309</v>
      </c>
      <c r="B94" s="11">
        <v>44260</v>
      </c>
      <c r="C94" s="12" t="s">
        <v>14</v>
      </c>
      <c r="D94" s="10" t="s">
        <v>15</v>
      </c>
      <c r="E94" s="13">
        <v>900</v>
      </c>
      <c r="F94" s="13">
        <v>2</v>
      </c>
      <c r="G94" s="13">
        <v>1800</v>
      </c>
      <c r="H94" s="12" t="s">
        <v>12</v>
      </c>
      <c r="I94" s="10" t="s">
        <v>13</v>
      </c>
    </row>
    <row r="95" spans="1:9" x14ac:dyDescent="0.4">
      <c r="A95" s="10">
        <v>210310</v>
      </c>
      <c r="B95" s="11">
        <v>44260</v>
      </c>
      <c r="C95" s="12" t="s">
        <v>24</v>
      </c>
      <c r="D95" s="10" t="s">
        <v>25</v>
      </c>
      <c r="E95" s="13">
        <v>3500</v>
      </c>
      <c r="F95" s="13">
        <v>1</v>
      </c>
      <c r="G95" s="13">
        <v>3500</v>
      </c>
      <c r="H95" s="12" t="s">
        <v>12</v>
      </c>
      <c r="I95" s="10" t="s">
        <v>13</v>
      </c>
    </row>
    <row r="96" spans="1:9" x14ac:dyDescent="0.4">
      <c r="A96" s="10">
        <v>210311</v>
      </c>
      <c r="B96" s="11">
        <v>44260</v>
      </c>
      <c r="C96" s="12" t="s">
        <v>20</v>
      </c>
      <c r="D96" s="10" t="s">
        <v>21</v>
      </c>
      <c r="E96" s="13">
        <v>1300</v>
      </c>
      <c r="F96" s="13">
        <v>4</v>
      </c>
      <c r="G96" s="13">
        <v>5200</v>
      </c>
      <c r="H96" s="12" t="s">
        <v>16</v>
      </c>
      <c r="I96" s="10" t="s">
        <v>13</v>
      </c>
    </row>
    <row r="97" spans="1:9" x14ac:dyDescent="0.4">
      <c r="A97" s="10">
        <v>210312</v>
      </c>
      <c r="B97" s="11">
        <v>44260</v>
      </c>
      <c r="C97" s="12" t="s">
        <v>26</v>
      </c>
      <c r="D97" s="10" t="s">
        <v>27</v>
      </c>
      <c r="E97" s="13">
        <v>2800</v>
      </c>
      <c r="F97" s="13">
        <v>5</v>
      </c>
      <c r="G97" s="13">
        <v>14000</v>
      </c>
      <c r="H97" s="12" t="s">
        <v>19</v>
      </c>
      <c r="I97" s="10" t="s">
        <v>13</v>
      </c>
    </row>
    <row r="98" spans="1:9" x14ac:dyDescent="0.4">
      <c r="A98" s="10">
        <v>210313</v>
      </c>
      <c r="B98" s="11">
        <v>44260</v>
      </c>
      <c r="C98" s="12" t="s">
        <v>22</v>
      </c>
      <c r="D98" s="10" t="s">
        <v>23</v>
      </c>
      <c r="E98" s="13">
        <v>2200</v>
      </c>
      <c r="F98" s="13">
        <v>2</v>
      </c>
      <c r="G98" s="13">
        <v>4400</v>
      </c>
      <c r="H98" s="12" t="s">
        <v>16</v>
      </c>
      <c r="I98" s="10" t="s">
        <v>13</v>
      </c>
    </row>
    <row r="99" spans="1:9" x14ac:dyDescent="0.4">
      <c r="A99" s="10">
        <v>210314</v>
      </c>
      <c r="B99" s="11">
        <v>44264</v>
      </c>
      <c r="C99" s="12" t="s">
        <v>10</v>
      </c>
      <c r="D99" s="10" t="s">
        <v>11</v>
      </c>
      <c r="E99" s="13">
        <v>600</v>
      </c>
      <c r="F99" s="13">
        <v>5</v>
      </c>
      <c r="G99" s="13">
        <v>3000</v>
      </c>
      <c r="H99" s="12" t="s">
        <v>12</v>
      </c>
      <c r="I99" s="10" t="s">
        <v>13</v>
      </c>
    </row>
    <row r="100" spans="1:9" x14ac:dyDescent="0.4">
      <c r="A100" s="10">
        <v>210315</v>
      </c>
      <c r="B100" s="11">
        <v>44264</v>
      </c>
      <c r="C100" s="12" t="s">
        <v>30</v>
      </c>
      <c r="D100" s="10" t="s">
        <v>31</v>
      </c>
      <c r="E100" s="13">
        <v>700</v>
      </c>
      <c r="F100" s="13">
        <v>5</v>
      </c>
      <c r="G100" s="13">
        <v>3500</v>
      </c>
      <c r="H100" s="12" t="s">
        <v>12</v>
      </c>
      <c r="I100" s="10" t="s">
        <v>13</v>
      </c>
    </row>
    <row r="101" spans="1:9" x14ac:dyDescent="0.4">
      <c r="A101" s="10">
        <v>210316</v>
      </c>
      <c r="B101" s="11">
        <v>44264</v>
      </c>
      <c r="C101" s="12" t="s">
        <v>30</v>
      </c>
      <c r="D101" s="10" t="s">
        <v>31</v>
      </c>
      <c r="E101" s="13">
        <v>700</v>
      </c>
      <c r="F101" s="13">
        <v>1</v>
      </c>
      <c r="G101" s="13">
        <v>700</v>
      </c>
      <c r="H101" s="12" t="s">
        <v>12</v>
      </c>
      <c r="I101" s="10" t="s">
        <v>13</v>
      </c>
    </row>
    <row r="102" spans="1:9" x14ac:dyDescent="0.4">
      <c r="A102" s="10">
        <v>210317</v>
      </c>
      <c r="B102" s="11">
        <v>44264</v>
      </c>
      <c r="C102" s="12" t="s">
        <v>24</v>
      </c>
      <c r="D102" s="10" t="s">
        <v>25</v>
      </c>
      <c r="E102" s="13">
        <v>3500</v>
      </c>
      <c r="F102" s="13">
        <v>1</v>
      </c>
      <c r="G102" s="13">
        <v>3500</v>
      </c>
      <c r="H102" s="12" t="s">
        <v>12</v>
      </c>
      <c r="I102" s="10" t="s">
        <v>13</v>
      </c>
    </row>
    <row r="103" spans="1:9" x14ac:dyDescent="0.4">
      <c r="A103" s="10">
        <v>210318</v>
      </c>
      <c r="B103" s="11">
        <v>44264</v>
      </c>
      <c r="C103" s="12" t="s">
        <v>22</v>
      </c>
      <c r="D103" s="10" t="s">
        <v>23</v>
      </c>
      <c r="E103" s="13">
        <v>2200</v>
      </c>
      <c r="F103" s="13">
        <v>2</v>
      </c>
      <c r="G103" s="13">
        <v>4400</v>
      </c>
      <c r="H103" s="12" t="s">
        <v>16</v>
      </c>
      <c r="I103" s="10" t="s">
        <v>13</v>
      </c>
    </row>
    <row r="104" spans="1:9" x14ac:dyDescent="0.4">
      <c r="A104" s="10">
        <v>210319</v>
      </c>
      <c r="B104" s="11">
        <v>44264</v>
      </c>
      <c r="C104" s="12" t="s">
        <v>20</v>
      </c>
      <c r="D104" s="10" t="s">
        <v>21</v>
      </c>
      <c r="E104" s="13">
        <v>1300</v>
      </c>
      <c r="F104" s="13">
        <v>1</v>
      </c>
      <c r="G104" s="13">
        <v>1300</v>
      </c>
      <c r="H104" s="12" t="s">
        <v>16</v>
      </c>
      <c r="I104" s="10" t="s">
        <v>13</v>
      </c>
    </row>
    <row r="105" spans="1:9" x14ac:dyDescent="0.4">
      <c r="A105" s="10">
        <v>210320</v>
      </c>
      <c r="B105" s="11">
        <v>44267</v>
      </c>
      <c r="C105" s="12" t="s">
        <v>10</v>
      </c>
      <c r="D105" s="10" t="s">
        <v>11</v>
      </c>
      <c r="E105" s="13">
        <v>600</v>
      </c>
      <c r="F105" s="13">
        <v>2</v>
      </c>
      <c r="G105" s="13">
        <v>1200</v>
      </c>
      <c r="H105" s="12" t="s">
        <v>12</v>
      </c>
      <c r="I105" s="10" t="s">
        <v>13</v>
      </c>
    </row>
    <row r="106" spans="1:9" x14ac:dyDescent="0.4">
      <c r="A106" s="10">
        <v>210321</v>
      </c>
      <c r="B106" s="11">
        <v>44267</v>
      </c>
      <c r="C106" s="12" t="s">
        <v>14</v>
      </c>
      <c r="D106" s="10" t="s">
        <v>15</v>
      </c>
      <c r="E106" s="13">
        <v>900</v>
      </c>
      <c r="F106" s="13">
        <v>5</v>
      </c>
      <c r="G106" s="13">
        <v>4500</v>
      </c>
      <c r="H106" s="12" t="s">
        <v>12</v>
      </c>
      <c r="I106" s="10" t="s">
        <v>13</v>
      </c>
    </row>
    <row r="107" spans="1:9" x14ac:dyDescent="0.4">
      <c r="A107" s="10">
        <v>210322</v>
      </c>
      <c r="B107" s="11">
        <v>44267</v>
      </c>
      <c r="C107" s="12" t="s">
        <v>30</v>
      </c>
      <c r="D107" s="10" t="s">
        <v>31</v>
      </c>
      <c r="E107" s="13">
        <v>700</v>
      </c>
      <c r="F107" s="13">
        <v>5</v>
      </c>
      <c r="G107" s="13">
        <v>3500</v>
      </c>
      <c r="H107" s="12" t="s">
        <v>12</v>
      </c>
      <c r="I107" s="10" t="s">
        <v>13</v>
      </c>
    </row>
    <row r="108" spans="1:9" x14ac:dyDescent="0.4">
      <c r="A108" s="10">
        <v>210323</v>
      </c>
      <c r="B108" s="11">
        <v>44267</v>
      </c>
      <c r="C108" s="12" t="s">
        <v>20</v>
      </c>
      <c r="D108" s="10" t="s">
        <v>21</v>
      </c>
      <c r="E108" s="13">
        <v>1300</v>
      </c>
      <c r="F108" s="13">
        <v>1</v>
      </c>
      <c r="G108" s="13">
        <v>1300</v>
      </c>
      <c r="H108" s="12" t="s">
        <v>12</v>
      </c>
      <c r="I108" s="10" t="s">
        <v>13</v>
      </c>
    </row>
    <row r="109" spans="1:9" x14ac:dyDescent="0.4">
      <c r="A109" s="10">
        <v>210324</v>
      </c>
      <c r="B109" s="11">
        <v>44267</v>
      </c>
      <c r="C109" s="12" t="s">
        <v>26</v>
      </c>
      <c r="D109" s="10" t="s">
        <v>27</v>
      </c>
      <c r="E109" s="13">
        <v>2800</v>
      </c>
      <c r="F109" s="13">
        <v>1</v>
      </c>
      <c r="G109" s="13">
        <v>2800</v>
      </c>
      <c r="H109" s="12" t="s">
        <v>12</v>
      </c>
      <c r="I109" s="10" t="s">
        <v>13</v>
      </c>
    </row>
    <row r="110" spans="1:9" x14ac:dyDescent="0.4">
      <c r="A110" s="10">
        <v>210325</v>
      </c>
      <c r="B110" s="11">
        <v>44267</v>
      </c>
      <c r="C110" s="12" t="s">
        <v>14</v>
      </c>
      <c r="D110" s="10" t="s">
        <v>15</v>
      </c>
      <c r="E110" s="13">
        <v>900</v>
      </c>
      <c r="F110" s="13">
        <v>2</v>
      </c>
      <c r="G110" s="13">
        <v>1800</v>
      </c>
      <c r="H110" s="12" t="s">
        <v>16</v>
      </c>
      <c r="I110" s="10" t="s">
        <v>13</v>
      </c>
    </row>
    <row r="111" spans="1:9" x14ac:dyDescent="0.4">
      <c r="A111" s="10">
        <v>210326</v>
      </c>
      <c r="B111" s="11">
        <v>44267</v>
      </c>
      <c r="C111" s="12" t="s">
        <v>24</v>
      </c>
      <c r="D111" s="10" t="s">
        <v>25</v>
      </c>
      <c r="E111" s="13">
        <v>3500</v>
      </c>
      <c r="F111" s="13">
        <v>1</v>
      </c>
      <c r="G111" s="13">
        <v>3500</v>
      </c>
      <c r="H111" s="12" t="s">
        <v>16</v>
      </c>
      <c r="I111" s="10" t="s">
        <v>13</v>
      </c>
    </row>
    <row r="112" spans="1:9" x14ac:dyDescent="0.4">
      <c r="A112" s="10">
        <v>210327</v>
      </c>
      <c r="B112" s="11">
        <v>44271</v>
      </c>
      <c r="C112" s="12" t="s">
        <v>10</v>
      </c>
      <c r="D112" s="10" t="s">
        <v>11</v>
      </c>
      <c r="E112" s="13">
        <v>600</v>
      </c>
      <c r="F112" s="13">
        <v>2</v>
      </c>
      <c r="G112" s="13">
        <v>1200</v>
      </c>
      <c r="H112" s="12" t="s">
        <v>16</v>
      </c>
      <c r="I112" s="10" t="s">
        <v>13</v>
      </c>
    </row>
    <row r="113" spans="1:9" x14ac:dyDescent="0.4">
      <c r="A113" s="10">
        <v>210328</v>
      </c>
      <c r="B113" s="11">
        <v>44271</v>
      </c>
      <c r="C113" s="12" t="s">
        <v>20</v>
      </c>
      <c r="D113" s="10" t="s">
        <v>21</v>
      </c>
      <c r="E113" s="13">
        <v>1300</v>
      </c>
      <c r="F113" s="13">
        <v>5</v>
      </c>
      <c r="G113" s="13">
        <v>6500</v>
      </c>
      <c r="H113" s="12" t="s">
        <v>16</v>
      </c>
      <c r="I113" s="10" t="s">
        <v>13</v>
      </c>
    </row>
    <row r="114" spans="1:9" x14ac:dyDescent="0.4">
      <c r="A114" s="10">
        <v>210329</v>
      </c>
      <c r="B114" s="11">
        <v>44271</v>
      </c>
      <c r="C114" s="12" t="s">
        <v>22</v>
      </c>
      <c r="D114" s="10" t="s">
        <v>23</v>
      </c>
      <c r="E114" s="13">
        <v>2200</v>
      </c>
      <c r="F114" s="13">
        <v>5</v>
      </c>
      <c r="G114" s="13">
        <v>11000</v>
      </c>
      <c r="H114" s="12" t="s">
        <v>19</v>
      </c>
      <c r="I114" s="10" t="s">
        <v>13</v>
      </c>
    </row>
    <row r="115" spans="1:9" x14ac:dyDescent="0.4">
      <c r="A115" s="10">
        <v>210330</v>
      </c>
      <c r="B115" s="11">
        <v>44271</v>
      </c>
      <c r="C115" s="12" t="s">
        <v>14</v>
      </c>
      <c r="D115" s="10" t="s">
        <v>15</v>
      </c>
      <c r="E115" s="13">
        <v>900</v>
      </c>
      <c r="F115" s="13">
        <v>1</v>
      </c>
      <c r="G115" s="13">
        <v>900</v>
      </c>
      <c r="H115" s="12" t="s">
        <v>16</v>
      </c>
      <c r="I115" s="10" t="s">
        <v>13</v>
      </c>
    </row>
    <row r="116" spans="1:9" x14ac:dyDescent="0.4">
      <c r="A116" s="10">
        <v>210331</v>
      </c>
      <c r="B116" s="11">
        <v>44273</v>
      </c>
      <c r="C116" s="12" t="s">
        <v>10</v>
      </c>
      <c r="D116" s="10" t="s">
        <v>11</v>
      </c>
      <c r="E116" s="13">
        <v>600</v>
      </c>
      <c r="F116" s="13">
        <v>1</v>
      </c>
      <c r="G116" s="13">
        <v>600</v>
      </c>
      <c r="H116" s="12" t="s">
        <v>12</v>
      </c>
      <c r="I116" s="10" t="s">
        <v>13</v>
      </c>
    </row>
    <row r="117" spans="1:9" x14ac:dyDescent="0.4">
      <c r="A117" s="10">
        <v>210332</v>
      </c>
      <c r="B117" s="11">
        <v>44273</v>
      </c>
      <c r="C117" s="12" t="s">
        <v>30</v>
      </c>
      <c r="D117" s="10" t="s">
        <v>31</v>
      </c>
      <c r="E117" s="13">
        <v>700</v>
      </c>
      <c r="F117" s="13">
        <v>2</v>
      </c>
      <c r="G117" s="13">
        <v>1400</v>
      </c>
      <c r="H117" s="12" t="s">
        <v>12</v>
      </c>
      <c r="I117" s="10" t="s">
        <v>13</v>
      </c>
    </row>
    <row r="118" spans="1:9" x14ac:dyDescent="0.4">
      <c r="A118" s="10">
        <v>210333</v>
      </c>
      <c r="B118" s="11">
        <v>44273</v>
      </c>
      <c r="C118" s="12" t="s">
        <v>28</v>
      </c>
      <c r="D118" s="10" t="s">
        <v>29</v>
      </c>
      <c r="E118" s="13">
        <v>1600</v>
      </c>
      <c r="F118" s="13">
        <v>1</v>
      </c>
      <c r="G118" s="13">
        <v>1600</v>
      </c>
      <c r="H118" s="12" t="s">
        <v>12</v>
      </c>
      <c r="I118" s="10" t="s">
        <v>13</v>
      </c>
    </row>
    <row r="119" spans="1:9" x14ac:dyDescent="0.4">
      <c r="A119" s="10">
        <v>210334</v>
      </c>
      <c r="B119" s="11">
        <v>44273</v>
      </c>
      <c r="C119" s="12" t="s">
        <v>14</v>
      </c>
      <c r="D119" s="10" t="s">
        <v>15</v>
      </c>
      <c r="E119" s="13">
        <v>900</v>
      </c>
      <c r="F119" s="13">
        <v>2</v>
      </c>
      <c r="G119" s="13">
        <v>1800</v>
      </c>
      <c r="H119" s="12" t="s">
        <v>12</v>
      </c>
      <c r="I119" s="10" t="s">
        <v>13</v>
      </c>
    </row>
    <row r="120" spans="1:9" x14ac:dyDescent="0.4">
      <c r="A120" s="10">
        <v>210335</v>
      </c>
      <c r="B120" s="11">
        <v>44273</v>
      </c>
      <c r="C120" s="12" t="s">
        <v>14</v>
      </c>
      <c r="D120" s="10" t="s">
        <v>15</v>
      </c>
      <c r="E120" s="13">
        <v>900</v>
      </c>
      <c r="F120" s="13">
        <v>5</v>
      </c>
      <c r="G120" s="13">
        <v>4500</v>
      </c>
      <c r="H120" s="12" t="s">
        <v>16</v>
      </c>
      <c r="I120" s="10" t="s">
        <v>34</v>
      </c>
    </row>
    <row r="121" spans="1:9" x14ac:dyDescent="0.4">
      <c r="A121" s="10">
        <v>210336</v>
      </c>
      <c r="B121" s="11">
        <v>44273</v>
      </c>
      <c r="C121" s="12" t="s">
        <v>32</v>
      </c>
      <c r="D121" s="10" t="s">
        <v>33</v>
      </c>
      <c r="E121" s="13">
        <v>1300</v>
      </c>
      <c r="F121" s="13">
        <v>5</v>
      </c>
      <c r="G121" s="13">
        <v>6500</v>
      </c>
      <c r="H121" s="12" t="s">
        <v>19</v>
      </c>
      <c r="I121" s="10" t="s">
        <v>13</v>
      </c>
    </row>
    <row r="122" spans="1:9" x14ac:dyDescent="0.4">
      <c r="A122" s="10">
        <v>210337</v>
      </c>
      <c r="B122" s="11">
        <v>44273</v>
      </c>
      <c r="C122" s="12" t="s">
        <v>30</v>
      </c>
      <c r="D122" s="10" t="s">
        <v>31</v>
      </c>
      <c r="E122" s="13">
        <v>700</v>
      </c>
      <c r="F122" s="13">
        <v>1</v>
      </c>
      <c r="G122" s="13">
        <v>700</v>
      </c>
      <c r="H122" s="12" t="s">
        <v>12</v>
      </c>
      <c r="I122" s="10" t="s">
        <v>13</v>
      </c>
    </row>
    <row r="123" spans="1:9" x14ac:dyDescent="0.4">
      <c r="A123" s="10">
        <v>210338</v>
      </c>
      <c r="B123" s="11">
        <v>44273</v>
      </c>
      <c r="C123" s="12" t="s">
        <v>26</v>
      </c>
      <c r="D123" s="10" t="s">
        <v>27</v>
      </c>
      <c r="E123" s="13">
        <v>2800</v>
      </c>
      <c r="F123" s="13">
        <v>1</v>
      </c>
      <c r="G123" s="13">
        <v>2800</v>
      </c>
      <c r="H123" s="12" t="s">
        <v>12</v>
      </c>
      <c r="I123" s="10" t="s">
        <v>13</v>
      </c>
    </row>
    <row r="124" spans="1:9" x14ac:dyDescent="0.4">
      <c r="A124" s="10">
        <v>210339</v>
      </c>
      <c r="B124" s="11">
        <v>44273</v>
      </c>
      <c r="C124" s="12" t="s">
        <v>28</v>
      </c>
      <c r="D124" s="10" t="s">
        <v>29</v>
      </c>
      <c r="E124" s="13">
        <v>1600</v>
      </c>
      <c r="F124" s="13">
        <v>2</v>
      </c>
      <c r="G124" s="13">
        <v>3200</v>
      </c>
      <c r="H124" s="12" t="s">
        <v>12</v>
      </c>
      <c r="I124" s="10" t="s">
        <v>13</v>
      </c>
    </row>
    <row r="125" spans="1:9" x14ac:dyDescent="0.4">
      <c r="A125" s="10">
        <v>210340</v>
      </c>
      <c r="B125" s="11">
        <v>44273</v>
      </c>
      <c r="C125" s="12" t="s">
        <v>22</v>
      </c>
      <c r="D125" s="10" t="s">
        <v>23</v>
      </c>
      <c r="E125" s="13">
        <v>2200</v>
      </c>
      <c r="F125" s="13">
        <v>1</v>
      </c>
      <c r="G125" s="13">
        <v>2200</v>
      </c>
      <c r="H125" s="12" t="s">
        <v>12</v>
      </c>
      <c r="I125" s="10" t="s">
        <v>13</v>
      </c>
    </row>
    <row r="126" spans="1:9" x14ac:dyDescent="0.4">
      <c r="A126" s="10">
        <v>210341</v>
      </c>
      <c r="B126" s="11">
        <v>44273</v>
      </c>
      <c r="C126" s="12" t="s">
        <v>24</v>
      </c>
      <c r="D126" s="10" t="s">
        <v>25</v>
      </c>
      <c r="E126" s="13">
        <v>3500</v>
      </c>
      <c r="F126" s="13">
        <v>2</v>
      </c>
      <c r="G126" s="13">
        <v>7000</v>
      </c>
      <c r="H126" s="12" t="s">
        <v>19</v>
      </c>
      <c r="I126" s="10" t="s">
        <v>13</v>
      </c>
    </row>
    <row r="127" spans="1:9" x14ac:dyDescent="0.4">
      <c r="A127" s="10">
        <v>210342</v>
      </c>
      <c r="B127" s="11">
        <v>44277</v>
      </c>
      <c r="C127" s="12" t="s">
        <v>10</v>
      </c>
      <c r="D127" s="10" t="s">
        <v>11</v>
      </c>
      <c r="E127" s="13">
        <v>600</v>
      </c>
      <c r="F127" s="13">
        <v>5</v>
      </c>
      <c r="G127" s="13">
        <v>3000</v>
      </c>
      <c r="H127" s="12" t="s">
        <v>16</v>
      </c>
      <c r="I127" s="10" t="s">
        <v>34</v>
      </c>
    </row>
    <row r="128" spans="1:9" x14ac:dyDescent="0.4">
      <c r="A128" s="10">
        <v>210343</v>
      </c>
      <c r="B128" s="11">
        <v>44277</v>
      </c>
      <c r="C128" s="12" t="s">
        <v>22</v>
      </c>
      <c r="D128" s="10" t="s">
        <v>23</v>
      </c>
      <c r="E128" s="13">
        <v>2200</v>
      </c>
      <c r="F128" s="13">
        <v>5</v>
      </c>
      <c r="G128" s="13">
        <v>11000</v>
      </c>
      <c r="H128" s="12" t="s">
        <v>19</v>
      </c>
      <c r="I128" s="10" t="s">
        <v>13</v>
      </c>
    </row>
    <row r="129" spans="1:9" x14ac:dyDescent="0.4">
      <c r="A129" s="10">
        <v>210344</v>
      </c>
      <c r="B129" s="11">
        <v>44277</v>
      </c>
      <c r="C129" s="12" t="s">
        <v>14</v>
      </c>
      <c r="D129" s="10" t="s">
        <v>15</v>
      </c>
      <c r="E129" s="13">
        <v>900</v>
      </c>
      <c r="F129" s="13">
        <v>1</v>
      </c>
      <c r="G129" s="13">
        <v>900</v>
      </c>
      <c r="H129" s="12" t="s">
        <v>12</v>
      </c>
      <c r="I129" s="10" t="s">
        <v>13</v>
      </c>
    </row>
    <row r="130" spans="1:9" x14ac:dyDescent="0.4">
      <c r="A130" s="10">
        <v>210345</v>
      </c>
      <c r="B130" s="11">
        <v>44277</v>
      </c>
      <c r="C130" s="12" t="s">
        <v>14</v>
      </c>
      <c r="D130" s="10" t="s">
        <v>15</v>
      </c>
      <c r="E130" s="13">
        <v>900</v>
      </c>
      <c r="F130" s="13">
        <v>1</v>
      </c>
      <c r="G130" s="13">
        <v>900</v>
      </c>
      <c r="H130" s="12" t="s">
        <v>12</v>
      </c>
      <c r="I130" s="10" t="s">
        <v>34</v>
      </c>
    </row>
    <row r="131" spans="1:9" x14ac:dyDescent="0.4">
      <c r="A131" s="10">
        <v>210346</v>
      </c>
      <c r="B131" s="11">
        <v>44277</v>
      </c>
      <c r="C131" s="12" t="s">
        <v>32</v>
      </c>
      <c r="D131" s="10" t="s">
        <v>33</v>
      </c>
      <c r="E131" s="13">
        <v>1300</v>
      </c>
      <c r="F131" s="13">
        <v>2</v>
      </c>
      <c r="G131" s="13">
        <v>2600</v>
      </c>
      <c r="H131" s="12" t="s">
        <v>12</v>
      </c>
      <c r="I131" s="10" t="s">
        <v>34</v>
      </c>
    </row>
    <row r="132" spans="1:9" x14ac:dyDescent="0.4">
      <c r="A132" s="10">
        <v>210347</v>
      </c>
      <c r="B132" s="11">
        <v>44277</v>
      </c>
      <c r="C132" s="12" t="s">
        <v>22</v>
      </c>
      <c r="D132" s="10" t="s">
        <v>23</v>
      </c>
      <c r="E132" s="13">
        <v>2200</v>
      </c>
      <c r="F132" s="13">
        <v>1</v>
      </c>
      <c r="G132" s="13">
        <v>2200</v>
      </c>
      <c r="H132" s="12" t="s">
        <v>12</v>
      </c>
      <c r="I132" s="10" t="s">
        <v>34</v>
      </c>
    </row>
    <row r="133" spans="1:9" x14ac:dyDescent="0.4">
      <c r="A133" s="10">
        <v>210348</v>
      </c>
      <c r="B133" s="11">
        <v>44277</v>
      </c>
      <c r="C133" s="12" t="s">
        <v>32</v>
      </c>
      <c r="D133" s="10" t="s">
        <v>33</v>
      </c>
      <c r="E133" s="13">
        <v>1300</v>
      </c>
      <c r="F133" s="13">
        <v>2</v>
      </c>
      <c r="G133" s="13">
        <v>2600</v>
      </c>
      <c r="H133" s="12" t="s">
        <v>16</v>
      </c>
      <c r="I133" s="10" t="s">
        <v>34</v>
      </c>
    </row>
    <row r="134" spans="1:9" x14ac:dyDescent="0.4">
      <c r="A134" s="10">
        <v>210349</v>
      </c>
      <c r="B134" s="11">
        <v>44281</v>
      </c>
      <c r="C134" s="12" t="s">
        <v>10</v>
      </c>
      <c r="D134" s="10" t="s">
        <v>11</v>
      </c>
      <c r="E134" s="13">
        <v>600</v>
      </c>
      <c r="F134" s="13">
        <v>5</v>
      </c>
      <c r="G134" s="13">
        <v>3000</v>
      </c>
      <c r="H134" s="12" t="s">
        <v>16</v>
      </c>
      <c r="I134" s="10" t="s">
        <v>34</v>
      </c>
    </row>
    <row r="135" spans="1:9" x14ac:dyDescent="0.4">
      <c r="A135" s="10">
        <v>210350</v>
      </c>
      <c r="B135" s="11">
        <v>44281</v>
      </c>
      <c r="C135" s="12" t="s">
        <v>26</v>
      </c>
      <c r="D135" s="10" t="s">
        <v>27</v>
      </c>
      <c r="E135" s="13">
        <v>2800</v>
      </c>
      <c r="F135" s="13">
        <v>5</v>
      </c>
      <c r="G135" s="13">
        <v>14000</v>
      </c>
      <c r="H135" s="12" t="s">
        <v>19</v>
      </c>
      <c r="I135" s="10" t="s">
        <v>13</v>
      </c>
    </row>
    <row r="136" spans="1:9" x14ac:dyDescent="0.4">
      <c r="A136" s="10">
        <v>210351</v>
      </c>
      <c r="B136" s="11">
        <v>44281</v>
      </c>
      <c r="C136" s="12" t="s">
        <v>20</v>
      </c>
      <c r="D136" s="10" t="s">
        <v>21</v>
      </c>
      <c r="E136" s="13">
        <v>1300</v>
      </c>
      <c r="F136" s="13">
        <v>1</v>
      </c>
      <c r="G136" s="13">
        <v>1300</v>
      </c>
      <c r="H136" s="12" t="s">
        <v>12</v>
      </c>
      <c r="I136" s="10" t="s">
        <v>34</v>
      </c>
    </row>
    <row r="137" spans="1:9" x14ac:dyDescent="0.4">
      <c r="A137" s="10">
        <v>210352</v>
      </c>
      <c r="B137" s="11">
        <v>44281</v>
      </c>
      <c r="C137" s="12" t="s">
        <v>30</v>
      </c>
      <c r="D137" s="10" t="s">
        <v>31</v>
      </c>
      <c r="E137" s="13">
        <v>700</v>
      </c>
      <c r="F137" s="13">
        <v>1</v>
      </c>
      <c r="G137" s="13">
        <v>700</v>
      </c>
      <c r="H137" s="12" t="s">
        <v>12</v>
      </c>
      <c r="I137" s="10" t="s">
        <v>34</v>
      </c>
    </row>
    <row r="138" spans="1:9" x14ac:dyDescent="0.4">
      <c r="A138" s="10">
        <v>210353</v>
      </c>
      <c r="B138" s="11">
        <v>44281</v>
      </c>
      <c r="C138" s="12" t="s">
        <v>22</v>
      </c>
      <c r="D138" s="10" t="s">
        <v>23</v>
      </c>
      <c r="E138" s="13">
        <v>2200</v>
      </c>
      <c r="F138" s="13">
        <v>2</v>
      </c>
      <c r="G138" s="13">
        <v>4400</v>
      </c>
      <c r="H138" s="12" t="s">
        <v>12</v>
      </c>
      <c r="I138" s="10" t="s">
        <v>34</v>
      </c>
    </row>
    <row r="139" spans="1:9" x14ac:dyDescent="0.4">
      <c r="A139" s="10">
        <v>210354</v>
      </c>
      <c r="B139" s="11">
        <v>44281</v>
      </c>
      <c r="C139" s="12" t="s">
        <v>24</v>
      </c>
      <c r="D139" s="10" t="s">
        <v>25</v>
      </c>
      <c r="E139" s="13">
        <v>3500</v>
      </c>
      <c r="F139" s="13">
        <v>1</v>
      </c>
      <c r="G139" s="13">
        <v>3500</v>
      </c>
      <c r="H139" s="12" t="s">
        <v>12</v>
      </c>
      <c r="I139" s="10" t="s">
        <v>34</v>
      </c>
    </row>
    <row r="140" spans="1:9" x14ac:dyDescent="0.4">
      <c r="A140" s="10">
        <v>210355</v>
      </c>
      <c r="B140" s="11">
        <v>44281</v>
      </c>
      <c r="C140" s="12" t="s">
        <v>26</v>
      </c>
      <c r="D140" s="10" t="s">
        <v>27</v>
      </c>
      <c r="E140" s="13">
        <v>2800</v>
      </c>
      <c r="F140" s="13">
        <v>4</v>
      </c>
      <c r="G140" s="13">
        <v>11200</v>
      </c>
      <c r="H140" s="12" t="s">
        <v>19</v>
      </c>
      <c r="I140" s="10" t="s">
        <v>13</v>
      </c>
    </row>
    <row r="141" spans="1:9" x14ac:dyDescent="0.4">
      <c r="A141" s="10">
        <v>210356</v>
      </c>
      <c r="B141" s="11">
        <v>44281</v>
      </c>
      <c r="C141" s="12" t="s">
        <v>14</v>
      </c>
      <c r="D141" s="10" t="s">
        <v>15</v>
      </c>
      <c r="E141" s="13">
        <v>900</v>
      </c>
      <c r="F141" s="13">
        <v>5</v>
      </c>
      <c r="G141" s="13">
        <v>4500</v>
      </c>
      <c r="H141" s="12" t="s">
        <v>16</v>
      </c>
      <c r="I141" s="10" t="s">
        <v>34</v>
      </c>
    </row>
    <row r="142" spans="1:9" x14ac:dyDescent="0.4">
      <c r="A142" s="10">
        <v>210357</v>
      </c>
      <c r="B142" s="11">
        <v>44281</v>
      </c>
      <c r="C142" s="12" t="s">
        <v>24</v>
      </c>
      <c r="D142" s="10" t="s">
        <v>25</v>
      </c>
      <c r="E142" s="13">
        <v>3500</v>
      </c>
      <c r="F142" s="13">
        <v>2</v>
      </c>
      <c r="G142" s="13">
        <v>7000</v>
      </c>
      <c r="H142" s="12" t="s">
        <v>19</v>
      </c>
      <c r="I142" s="10" t="s">
        <v>13</v>
      </c>
    </row>
    <row r="143" spans="1:9" x14ac:dyDescent="0.4">
      <c r="A143" s="10">
        <v>210358</v>
      </c>
      <c r="B143" s="11">
        <v>44281</v>
      </c>
      <c r="C143" s="12" t="s">
        <v>14</v>
      </c>
      <c r="D143" s="10" t="s">
        <v>15</v>
      </c>
      <c r="E143" s="13">
        <v>900</v>
      </c>
      <c r="F143" s="13">
        <v>5</v>
      </c>
      <c r="G143" s="13">
        <v>4500</v>
      </c>
      <c r="H143" s="12" t="s">
        <v>19</v>
      </c>
      <c r="I143" s="10" t="s">
        <v>13</v>
      </c>
    </row>
    <row r="144" spans="1:9" x14ac:dyDescent="0.4">
      <c r="A144" s="10">
        <v>210359</v>
      </c>
      <c r="B144" s="11">
        <v>44281</v>
      </c>
      <c r="C144" s="12" t="s">
        <v>24</v>
      </c>
      <c r="D144" s="10" t="s">
        <v>25</v>
      </c>
      <c r="E144" s="13">
        <v>3500</v>
      </c>
      <c r="F144" s="13">
        <v>5</v>
      </c>
      <c r="G144" s="13">
        <v>17500</v>
      </c>
      <c r="H144" s="12" t="s">
        <v>19</v>
      </c>
      <c r="I144" s="10" t="s">
        <v>13</v>
      </c>
    </row>
    <row r="145" spans="1:9" x14ac:dyDescent="0.4">
      <c r="A145" s="10">
        <v>210360</v>
      </c>
      <c r="B145" s="11">
        <v>44281</v>
      </c>
      <c r="C145" s="12" t="s">
        <v>22</v>
      </c>
      <c r="D145" s="10" t="s">
        <v>23</v>
      </c>
      <c r="E145" s="13">
        <v>2200</v>
      </c>
      <c r="F145" s="13">
        <v>1</v>
      </c>
      <c r="G145" s="13">
        <v>2200</v>
      </c>
      <c r="H145" s="12" t="s">
        <v>12</v>
      </c>
      <c r="I145" s="10" t="s">
        <v>34</v>
      </c>
    </row>
    <row r="146" spans="1:9" x14ac:dyDescent="0.4">
      <c r="A146" s="10">
        <v>210361</v>
      </c>
      <c r="B146" s="11">
        <v>44281</v>
      </c>
      <c r="C146" s="12" t="s">
        <v>30</v>
      </c>
      <c r="D146" s="10" t="s">
        <v>31</v>
      </c>
      <c r="E146" s="13">
        <v>700</v>
      </c>
      <c r="F146" s="13">
        <v>1</v>
      </c>
      <c r="G146" s="13">
        <v>700</v>
      </c>
      <c r="H146" s="12" t="s">
        <v>12</v>
      </c>
      <c r="I146" s="10" t="s">
        <v>34</v>
      </c>
    </row>
    <row r="147" spans="1:9" x14ac:dyDescent="0.4">
      <c r="A147" s="10">
        <v>210362</v>
      </c>
      <c r="B147" s="11">
        <v>44281</v>
      </c>
      <c r="C147" s="12" t="s">
        <v>24</v>
      </c>
      <c r="D147" s="10" t="s">
        <v>25</v>
      </c>
      <c r="E147" s="13">
        <v>3500</v>
      </c>
      <c r="F147" s="13">
        <v>2</v>
      </c>
      <c r="G147" s="13">
        <v>7000</v>
      </c>
      <c r="H147" s="12" t="s">
        <v>12</v>
      </c>
      <c r="I147" s="10" t="s">
        <v>34</v>
      </c>
    </row>
    <row r="148" spans="1:9" x14ac:dyDescent="0.4">
      <c r="A148" s="10">
        <v>210363</v>
      </c>
      <c r="B148" s="11">
        <v>44281</v>
      </c>
      <c r="C148" s="12" t="s">
        <v>14</v>
      </c>
      <c r="D148" s="10" t="s">
        <v>15</v>
      </c>
      <c r="E148" s="13">
        <v>900</v>
      </c>
      <c r="F148" s="13">
        <v>1</v>
      </c>
      <c r="G148" s="13">
        <v>900</v>
      </c>
      <c r="H148" s="12" t="s">
        <v>12</v>
      </c>
      <c r="I148" s="10" t="s">
        <v>34</v>
      </c>
    </row>
    <row r="149" spans="1:9" x14ac:dyDescent="0.4">
      <c r="A149" s="10">
        <v>210364</v>
      </c>
      <c r="B149" s="11">
        <v>44281</v>
      </c>
      <c r="C149" s="12" t="s">
        <v>26</v>
      </c>
      <c r="D149" s="10" t="s">
        <v>27</v>
      </c>
      <c r="E149" s="13">
        <v>2800</v>
      </c>
      <c r="F149" s="13">
        <v>2</v>
      </c>
      <c r="G149" s="13">
        <v>5600</v>
      </c>
      <c r="H149" s="12" t="s">
        <v>12</v>
      </c>
      <c r="I149" s="10" t="s">
        <v>13</v>
      </c>
    </row>
    <row r="150" spans="1:9" x14ac:dyDescent="0.4">
      <c r="A150" s="10">
        <v>210365</v>
      </c>
      <c r="B150" s="11">
        <v>44281</v>
      </c>
      <c r="C150" s="12" t="s">
        <v>20</v>
      </c>
      <c r="D150" s="10" t="s">
        <v>21</v>
      </c>
      <c r="E150" s="13">
        <v>1300</v>
      </c>
      <c r="F150" s="13">
        <v>5</v>
      </c>
      <c r="G150" s="13">
        <v>6500</v>
      </c>
      <c r="H150" s="12" t="s">
        <v>19</v>
      </c>
      <c r="I150" s="10" t="s">
        <v>13</v>
      </c>
    </row>
    <row r="151" spans="1:9" x14ac:dyDescent="0.4">
      <c r="A151" s="10">
        <v>210366</v>
      </c>
      <c r="B151" s="11">
        <v>44281</v>
      </c>
      <c r="C151" s="12" t="s">
        <v>26</v>
      </c>
      <c r="D151" s="10" t="s">
        <v>27</v>
      </c>
      <c r="E151" s="13">
        <v>2800</v>
      </c>
      <c r="F151" s="13">
        <v>5</v>
      </c>
      <c r="G151" s="13">
        <v>14000</v>
      </c>
      <c r="H151" s="12" t="s">
        <v>19</v>
      </c>
      <c r="I151" s="10" t="s">
        <v>13</v>
      </c>
    </row>
    <row r="152" spans="1:9" x14ac:dyDescent="0.4">
      <c r="A152" s="10">
        <v>210367</v>
      </c>
      <c r="B152" s="11">
        <v>44281</v>
      </c>
      <c r="C152" s="12" t="s">
        <v>14</v>
      </c>
      <c r="D152" s="10" t="s">
        <v>15</v>
      </c>
      <c r="E152" s="13">
        <v>900</v>
      </c>
      <c r="F152" s="13">
        <v>1</v>
      </c>
      <c r="G152" s="13">
        <v>900</v>
      </c>
      <c r="H152" s="12" t="s">
        <v>12</v>
      </c>
      <c r="I152" s="10" t="s">
        <v>34</v>
      </c>
    </row>
    <row r="153" spans="1:9" x14ac:dyDescent="0.4">
      <c r="A153" s="10">
        <v>210368</v>
      </c>
      <c r="B153" s="11">
        <v>44281</v>
      </c>
      <c r="C153" s="12" t="s">
        <v>28</v>
      </c>
      <c r="D153" s="10" t="s">
        <v>29</v>
      </c>
      <c r="E153" s="13">
        <v>1600</v>
      </c>
      <c r="F153" s="13">
        <v>1</v>
      </c>
      <c r="G153" s="13">
        <v>1600</v>
      </c>
      <c r="H153" s="12" t="s">
        <v>19</v>
      </c>
      <c r="I153" s="10" t="s">
        <v>13</v>
      </c>
    </row>
    <row r="154" spans="1:9" x14ac:dyDescent="0.4">
      <c r="A154" s="10">
        <v>210369</v>
      </c>
      <c r="B154" s="11">
        <v>44281</v>
      </c>
      <c r="C154" s="12" t="s">
        <v>14</v>
      </c>
      <c r="D154" s="10" t="s">
        <v>15</v>
      </c>
      <c r="E154" s="13">
        <v>900</v>
      </c>
      <c r="F154" s="13">
        <v>2</v>
      </c>
      <c r="G154" s="13">
        <v>1800</v>
      </c>
      <c r="H154" s="12" t="s">
        <v>19</v>
      </c>
      <c r="I154" s="10" t="s">
        <v>13</v>
      </c>
    </row>
    <row r="155" spans="1:9" x14ac:dyDescent="0.4">
      <c r="A155" s="10">
        <v>210370</v>
      </c>
      <c r="B155" s="11">
        <v>44281</v>
      </c>
      <c r="C155" s="12" t="s">
        <v>22</v>
      </c>
      <c r="D155" s="10" t="s">
        <v>23</v>
      </c>
      <c r="E155" s="13">
        <v>2200</v>
      </c>
      <c r="F155" s="13">
        <v>1</v>
      </c>
      <c r="G155" s="13">
        <v>2200</v>
      </c>
      <c r="H155" s="12" t="s">
        <v>19</v>
      </c>
      <c r="I155" s="10" t="s">
        <v>13</v>
      </c>
    </row>
    <row r="156" spans="1:9" x14ac:dyDescent="0.4">
      <c r="A156" s="10">
        <v>210371</v>
      </c>
      <c r="B156" s="11">
        <v>44281</v>
      </c>
      <c r="C156" s="12" t="s">
        <v>28</v>
      </c>
      <c r="D156" s="10" t="s">
        <v>29</v>
      </c>
      <c r="E156" s="13">
        <v>1600</v>
      </c>
      <c r="F156" s="13">
        <v>2</v>
      </c>
      <c r="G156" s="13">
        <v>3200</v>
      </c>
      <c r="H156" s="12" t="s">
        <v>19</v>
      </c>
      <c r="I156" s="10" t="s">
        <v>13</v>
      </c>
    </row>
    <row r="157" spans="1:9" x14ac:dyDescent="0.4">
      <c r="A157" s="10">
        <v>210372</v>
      </c>
      <c r="B157" s="11">
        <v>44281</v>
      </c>
      <c r="C157" s="12" t="s">
        <v>20</v>
      </c>
      <c r="D157" s="10" t="s">
        <v>21</v>
      </c>
      <c r="E157" s="13">
        <v>1300</v>
      </c>
      <c r="F157" s="13">
        <v>5</v>
      </c>
      <c r="G157" s="13">
        <v>6500</v>
      </c>
      <c r="H157" s="12" t="s">
        <v>19</v>
      </c>
      <c r="I157" s="10" t="s">
        <v>13</v>
      </c>
    </row>
    <row r="158" spans="1:9" ht="18.75" thickBot="1" x14ac:dyDescent="0.45">
      <c r="A158" s="14">
        <v>210373</v>
      </c>
      <c r="B158" s="15">
        <v>44281</v>
      </c>
      <c r="C158" s="16" t="s">
        <v>30</v>
      </c>
      <c r="D158" s="14" t="s">
        <v>31</v>
      </c>
      <c r="E158" s="17">
        <v>700</v>
      </c>
      <c r="F158" s="17">
        <v>5</v>
      </c>
      <c r="G158" s="17">
        <v>3500</v>
      </c>
      <c r="H158" s="16" t="s">
        <v>19</v>
      </c>
      <c r="I158" s="14" t="s">
        <v>13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2021-03-24T07:46:21Z</dcterms:created>
  <dcterms:modified xsi:type="dcterms:W3CDTF">2021-07-06T03:43:28Z</dcterms:modified>
</cp:coreProperties>
</file>