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3_Chap3\"/>
    </mc:Choice>
  </mc:AlternateContent>
  <xr:revisionPtr revIDLastSave="0" documentId="13_ncr:1_{9D8A1986-AE13-4C0B-A11D-A5AE77F82829}" xr6:coauthVersionLast="45" xr6:coauthVersionMax="45" xr10:uidLastSave="{00000000-0000-0000-0000-000000000000}"/>
  <bookViews>
    <workbookView xWindow="2400" yWindow="660" windowWidth="21600" windowHeight="11385" xr2:uid="{00000000-000D-0000-FFFF-FFFF00000000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C16" i="1" l="1"/>
  <c r="B16" i="1"/>
  <c r="A16" i="1"/>
  <c r="E16" i="1" s="1"/>
  <c r="E4" i="1"/>
  <c r="E5" i="1"/>
  <c r="E6" i="1"/>
  <c r="E7" i="1"/>
  <c r="E8" i="1"/>
  <c r="E9" i="1"/>
  <c r="E10" i="1"/>
  <c r="E11" i="1"/>
  <c r="E12" i="1"/>
  <c r="E3" i="1"/>
  <c r="D16" i="1" l="1"/>
</calcChain>
</file>

<file path=xl/sharedStrings.xml><?xml version="1.0" encoding="utf-8"?>
<sst xmlns="http://schemas.openxmlformats.org/spreadsheetml/2006/main" count="31" uniqueCount="31">
  <si>
    <t>開始日</t>
    <rPh sb="0" eb="3">
      <t>カイシビ</t>
    </rPh>
    <phoneticPr fontId="3"/>
  </si>
  <si>
    <t>終了日</t>
    <rPh sb="0" eb="3">
      <t>シュウリョウビ</t>
    </rPh>
    <phoneticPr fontId="3"/>
  </si>
  <si>
    <t>月数</t>
    <rPh sb="0" eb="2">
      <t>ツキスウ</t>
    </rPh>
    <phoneticPr fontId="3"/>
  </si>
  <si>
    <t>増加数</t>
    <rPh sb="0" eb="3">
      <t>ゾウカスウ</t>
    </rPh>
    <phoneticPr fontId="3"/>
  </si>
  <si>
    <t>期間</t>
    <rPh sb="0" eb="2">
      <t>キカン</t>
    </rPh>
    <phoneticPr fontId="3"/>
  </si>
  <si>
    <t>フェーズ</t>
    <phoneticPr fontId="3"/>
  </si>
  <si>
    <t>フェーズ１</t>
    <phoneticPr fontId="3"/>
  </si>
  <si>
    <t>フェーズ２</t>
  </si>
  <si>
    <t>フェーズ３</t>
  </si>
  <si>
    <t>フェーズ４</t>
  </si>
  <si>
    <t>フェーズ５</t>
  </si>
  <si>
    <t>フェーズ６</t>
  </si>
  <si>
    <t>フェーズ７</t>
  </si>
  <si>
    <t>フェーズ８</t>
  </si>
  <si>
    <t>フェーズ９</t>
  </si>
  <si>
    <t>フェーズ１０</t>
  </si>
  <si>
    <t>総増加数</t>
    <rPh sb="0" eb="1">
      <t>ソウ</t>
    </rPh>
    <rPh sb="1" eb="4">
      <t>ゾウカスウ</t>
    </rPh>
    <phoneticPr fontId="3"/>
  </si>
  <si>
    <t>増加数/日</t>
    <rPh sb="0" eb="3">
      <t>ゾウカスウ</t>
    </rPh>
    <rPh sb="4" eb="5">
      <t>ヒ</t>
    </rPh>
    <phoneticPr fontId="3"/>
  </si>
  <si>
    <t>増加数/月</t>
    <rPh sb="0" eb="3">
      <t>ゾウカスウ</t>
    </rPh>
    <rPh sb="4" eb="5">
      <t>ツキ</t>
    </rPh>
    <phoneticPr fontId="3"/>
  </si>
  <si>
    <t>■集計</t>
    <rPh sb="1" eb="3">
      <t>シュウケイ</t>
    </rPh>
    <phoneticPr fontId="3"/>
  </si>
  <si>
    <t>総日数</t>
    <rPh sb="0" eb="1">
      <t>ソウ</t>
    </rPh>
    <rPh sb="1" eb="3">
      <t>ニッスウ</t>
    </rPh>
    <phoneticPr fontId="3"/>
  </si>
  <si>
    <t>■検体A-001</t>
    <rPh sb="1" eb="3">
      <t>ケンタイ</t>
    </rPh>
    <phoneticPr fontId="3"/>
  </si>
  <si>
    <t>入社日</t>
    <rPh sb="0" eb="3">
      <t>ニュウシャビ</t>
    </rPh>
    <phoneticPr fontId="3"/>
  </si>
  <si>
    <t>名前</t>
    <rPh sb="0" eb="2">
      <t>ナマエ</t>
    </rPh>
    <phoneticPr fontId="3"/>
  </si>
  <si>
    <t>入社からの日数</t>
    <rPh sb="0" eb="2">
      <t>ニュウシャ</t>
    </rPh>
    <rPh sb="5" eb="7">
      <t>ニッスウ</t>
    </rPh>
    <phoneticPr fontId="3"/>
  </si>
  <si>
    <t>本日の日付</t>
    <rPh sb="0" eb="2">
      <t>ホンジツ</t>
    </rPh>
    <rPh sb="3" eb="5">
      <t>ヒヅケ</t>
    </rPh>
    <phoneticPr fontId="3"/>
  </si>
  <si>
    <t>上田隆</t>
    <rPh sb="0" eb="2">
      <t>ウエダ</t>
    </rPh>
    <rPh sb="2" eb="3">
      <t>タカシ</t>
    </rPh>
    <phoneticPr fontId="3"/>
  </si>
  <si>
    <t>加藤舞子</t>
    <rPh sb="0" eb="2">
      <t>カトウ</t>
    </rPh>
    <rPh sb="2" eb="4">
      <t>マイコ</t>
    </rPh>
    <phoneticPr fontId="3"/>
  </si>
  <si>
    <t>千葉太郎</t>
    <rPh sb="0" eb="2">
      <t>チバ</t>
    </rPh>
    <rPh sb="2" eb="4">
      <t>タロウ</t>
    </rPh>
    <phoneticPr fontId="3"/>
  </si>
  <si>
    <t>佐々木由美</t>
    <rPh sb="0" eb="3">
      <t>ササキ</t>
    </rPh>
    <rPh sb="3" eb="5">
      <t>ユミ</t>
    </rPh>
    <phoneticPr fontId="3"/>
  </si>
  <si>
    <t>橋本廉治</t>
    <rPh sb="0" eb="2">
      <t>ハシモト</t>
    </rPh>
    <rPh sb="2" eb="4">
      <t>レンジ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</si>
</sst>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56" fontId="0" fillId="0" borderId="0" xfId="0" applyNumberFormat="1" applyFill="1" applyAlignment="1">
      <alignment vertical="center"/>
    </xf>
    <xf numFmtId="38" fontId="0" fillId="0" borderId="0" xfId="1" applyFont="1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Fill="1" applyBorder="1" applyAlignment="1">
      <alignment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C2" sqref="C2"/>
    </sheetView>
  </sheetViews>
  <sheetFormatPr defaultRowHeight="18.75" x14ac:dyDescent="0.4"/>
  <cols>
    <col min="1" max="1" width="13" bestFit="1" customWidth="1"/>
    <col min="2" max="2" width="10.625" customWidth="1"/>
    <col min="3" max="3" width="15.125" bestFit="1" customWidth="1"/>
    <col min="5" max="5" width="11" bestFit="1" customWidth="1"/>
  </cols>
  <sheetData>
    <row r="1" spans="1:5" x14ac:dyDescent="0.4">
      <c r="A1" s="3" t="s">
        <v>23</v>
      </c>
      <c r="B1" s="2" t="s">
        <v>22</v>
      </c>
      <c r="C1" s="3" t="s">
        <v>24</v>
      </c>
      <c r="E1" s="12" t="s">
        <v>25</v>
      </c>
    </row>
    <row r="2" spans="1:5" x14ac:dyDescent="0.4">
      <c r="A2" s="9" t="s">
        <v>26</v>
      </c>
      <c r="B2" s="10">
        <v>39539</v>
      </c>
      <c r="C2" s="11"/>
      <c r="E2" s="13">
        <f ca="1">TODAY()</f>
        <v>44235</v>
      </c>
    </row>
    <row r="3" spans="1:5" x14ac:dyDescent="0.4">
      <c r="A3" s="9" t="s">
        <v>27</v>
      </c>
      <c r="B3" s="10">
        <v>40269</v>
      </c>
      <c r="C3" s="11"/>
    </row>
    <row r="4" spans="1:5" x14ac:dyDescent="0.4">
      <c r="A4" s="9" t="s">
        <v>28</v>
      </c>
      <c r="B4" s="10">
        <v>41548</v>
      </c>
      <c r="C4" s="11"/>
    </row>
    <row r="5" spans="1:5" x14ac:dyDescent="0.4">
      <c r="A5" s="9" t="s">
        <v>29</v>
      </c>
      <c r="B5" s="10">
        <v>42236</v>
      </c>
      <c r="C5" s="11"/>
    </row>
    <row r="6" spans="1:5" x14ac:dyDescent="0.4">
      <c r="A6" s="9" t="s">
        <v>30</v>
      </c>
      <c r="B6" s="10">
        <v>43556</v>
      </c>
      <c r="C6" s="1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/>
  </sheetViews>
  <sheetFormatPr defaultRowHeight="18.75" x14ac:dyDescent="0.4"/>
  <cols>
    <col min="1" max="1" width="13" bestFit="1" customWidth="1"/>
    <col min="2" max="4" width="10.625" customWidth="1"/>
    <col min="5" max="5" width="9.375" bestFit="1" customWidth="1"/>
  </cols>
  <sheetData>
    <row r="1" spans="1:5" x14ac:dyDescent="0.4">
      <c r="A1" t="s">
        <v>21</v>
      </c>
    </row>
    <row r="2" spans="1:5" x14ac:dyDescent="0.4">
      <c r="A2" s="3" t="s">
        <v>5</v>
      </c>
      <c r="B2" s="3" t="s">
        <v>3</v>
      </c>
      <c r="C2" s="2" t="s">
        <v>0</v>
      </c>
      <c r="D2" s="3" t="s">
        <v>1</v>
      </c>
      <c r="E2" s="3" t="s">
        <v>4</v>
      </c>
    </row>
    <row r="3" spans="1:5" x14ac:dyDescent="0.4">
      <c r="A3" t="s">
        <v>6</v>
      </c>
      <c r="B3">
        <v>10</v>
      </c>
      <c r="C3" s="4">
        <v>42491</v>
      </c>
      <c r="D3" s="4">
        <v>42500</v>
      </c>
      <c r="E3">
        <f>_xlfn.DAYS(D3,C3)</f>
        <v>9</v>
      </c>
    </row>
    <row r="4" spans="1:5" x14ac:dyDescent="0.4">
      <c r="A4" t="s">
        <v>7</v>
      </c>
      <c r="B4">
        <v>15</v>
      </c>
      <c r="C4" s="1">
        <v>42501</v>
      </c>
      <c r="D4" s="1">
        <v>42505</v>
      </c>
      <c r="E4">
        <f t="shared" ref="E4:E12" si="0">_xlfn.DAYS(D4,C4)</f>
        <v>4</v>
      </c>
    </row>
    <row r="5" spans="1:5" x14ac:dyDescent="0.4">
      <c r="A5" t="s">
        <v>8</v>
      </c>
      <c r="B5">
        <v>20</v>
      </c>
      <c r="C5" s="1">
        <v>42506</v>
      </c>
      <c r="D5" s="1">
        <v>42510</v>
      </c>
      <c r="E5">
        <f t="shared" si="0"/>
        <v>4</v>
      </c>
    </row>
    <row r="6" spans="1:5" x14ac:dyDescent="0.4">
      <c r="A6" t="s">
        <v>9</v>
      </c>
      <c r="B6">
        <v>50</v>
      </c>
      <c r="C6" s="1">
        <v>42511</v>
      </c>
      <c r="D6" s="1">
        <v>42529</v>
      </c>
      <c r="E6">
        <f t="shared" si="0"/>
        <v>18</v>
      </c>
    </row>
    <row r="7" spans="1:5" x14ac:dyDescent="0.4">
      <c r="A7" t="s">
        <v>10</v>
      </c>
      <c r="B7">
        <v>170</v>
      </c>
      <c r="C7" s="1">
        <v>42530</v>
      </c>
      <c r="D7" s="1">
        <v>42536</v>
      </c>
      <c r="E7">
        <f t="shared" si="0"/>
        <v>6</v>
      </c>
    </row>
    <row r="8" spans="1:5" x14ac:dyDescent="0.4">
      <c r="A8" t="s">
        <v>11</v>
      </c>
      <c r="B8">
        <v>300</v>
      </c>
      <c r="C8" s="1">
        <v>42537</v>
      </c>
      <c r="D8" s="1">
        <v>42539</v>
      </c>
      <c r="E8">
        <f t="shared" si="0"/>
        <v>2</v>
      </c>
    </row>
    <row r="9" spans="1:5" x14ac:dyDescent="0.4">
      <c r="A9" t="s">
        <v>12</v>
      </c>
      <c r="B9">
        <v>650</v>
      </c>
      <c r="C9" s="1">
        <v>42540</v>
      </c>
      <c r="D9" s="1">
        <v>42547</v>
      </c>
      <c r="E9">
        <f t="shared" si="0"/>
        <v>7</v>
      </c>
    </row>
    <row r="10" spans="1:5" x14ac:dyDescent="0.4">
      <c r="A10" t="s">
        <v>13</v>
      </c>
      <c r="B10">
        <v>2</v>
      </c>
      <c r="C10" s="1">
        <v>42548</v>
      </c>
      <c r="D10" s="1">
        <v>42565</v>
      </c>
      <c r="E10">
        <f t="shared" si="0"/>
        <v>17</v>
      </c>
    </row>
    <row r="11" spans="1:5" x14ac:dyDescent="0.4">
      <c r="A11" t="s">
        <v>14</v>
      </c>
      <c r="B11">
        <v>-30</v>
      </c>
      <c r="C11" s="1">
        <v>42566</v>
      </c>
      <c r="D11" s="1">
        <v>42567</v>
      </c>
      <c r="E11">
        <f t="shared" si="0"/>
        <v>1</v>
      </c>
    </row>
    <row r="12" spans="1:5" x14ac:dyDescent="0.4">
      <c r="A12" t="s">
        <v>15</v>
      </c>
      <c r="B12">
        <v>0</v>
      </c>
      <c r="C12" s="1">
        <v>42568</v>
      </c>
      <c r="D12" s="1">
        <v>42613</v>
      </c>
      <c r="E12">
        <f t="shared" si="0"/>
        <v>45</v>
      </c>
    </row>
    <row r="14" spans="1:5" ht="19.5" x14ac:dyDescent="0.4">
      <c r="A14" s="8" t="s">
        <v>19</v>
      </c>
    </row>
    <row r="15" spans="1:5" x14ac:dyDescent="0.4">
      <c r="A15" s="2" t="s">
        <v>16</v>
      </c>
      <c r="B15" s="2" t="s">
        <v>20</v>
      </c>
      <c r="C15" s="2" t="s">
        <v>2</v>
      </c>
      <c r="D15" s="2" t="s">
        <v>17</v>
      </c>
      <c r="E15" s="2" t="s">
        <v>18</v>
      </c>
    </row>
    <row r="16" spans="1:5" x14ac:dyDescent="0.4">
      <c r="A16" s="5">
        <f>SUM(B3:B12)</f>
        <v>1187</v>
      </c>
      <c r="B16">
        <f>_xlfn.DAYS(D12,C3)</f>
        <v>122</v>
      </c>
      <c r="C16">
        <f>DATEDIF(C3,D12,"M")</f>
        <v>3</v>
      </c>
      <c r="D16" s="6">
        <f>A16/B16</f>
        <v>9.7295081967213122</v>
      </c>
      <c r="E16" s="7">
        <f>A16/C16</f>
        <v>395.66666666666669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2016-04-16T10:03:03Z</dcterms:created>
  <dcterms:modified xsi:type="dcterms:W3CDTF">2021-02-08T08:54:05Z</dcterms:modified>
</cp:coreProperties>
</file>