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3_ch3\"/>
    </mc:Choice>
  </mc:AlternateContent>
  <xr:revisionPtr revIDLastSave="0" documentId="13_ncr:1_{A24878E7-57FA-4869-A4BD-1857700BB381}" xr6:coauthVersionLast="45" xr6:coauthVersionMax="45" xr10:uidLastSave="{00000000-0000-0000-0000-000000000000}"/>
  <bookViews>
    <workbookView xWindow="1170" yWindow="1170" windowWidth="14970" windowHeight="1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3" i="1"/>
  <c r="H12" i="1" s="1"/>
  <c r="H11" i="1" l="1"/>
</calcChain>
</file>

<file path=xl/sharedStrings.xml><?xml version="1.0" encoding="utf-8"?>
<sst xmlns="http://schemas.openxmlformats.org/spreadsheetml/2006/main" count="18" uniqueCount="12">
  <si>
    <t>支払日</t>
    <rPh sb="0" eb="3">
      <t>シハライビ</t>
    </rPh>
    <phoneticPr fontId="3"/>
  </si>
  <si>
    <t>ID</t>
    <phoneticPr fontId="3"/>
  </si>
  <si>
    <t>支払先</t>
    <rPh sb="0" eb="2">
      <t>シハライ</t>
    </rPh>
    <rPh sb="2" eb="3">
      <t>サキ</t>
    </rPh>
    <phoneticPr fontId="3"/>
  </si>
  <si>
    <t>金額</t>
    <rPh sb="0" eb="2">
      <t>キンガク</t>
    </rPh>
    <phoneticPr fontId="3"/>
  </si>
  <si>
    <t>矢田部ひつじ牧場</t>
    <rPh sb="0" eb="3">
      <t>ヤタベ</t>
    </rPh>
    <rPh sb="6" eb="8">
      <t>ボクジョウ</t>
    </rPh>
    <phoneticPr fontId="3"/>
  </si>
  <si>
    <t>エクセルブイビーファーム</t>
    <phoneticPr fontId="3"/>
  </si>
  <si>
    <t>忍ノ沢養殖場</t>
    <phoneticPr fontId="3"/>
  </si>
  <si>
    <t>オムラ青果</t>
    <rPh sb="3" eb="5">
      <t>セイカ</t>
    </rPh>
    <phoneticPr fontId="3"/>
  </si>
  <si>
    <t>受領日</t>
    <rPh sb="0" eb="2">
      <t>ジュリョウ</t>
    </rPh>
    <rPh sb="2" eb="3">
      <t>ビ</t>
    </rPh>
    <phoneticPr fontId="3"/>
  </si>
  <si>
    <t>支払い管理表（月末締め・翌月末払い）</t>
    <rPh sb="0" eb="2">
      <t>シハラ</t>
    </rPh>
    <rPh sb="3" eb="5">
      <t>カンリ</t>
    </rPh>
    <rPh sb="5" eb="6">
      <t>ヒョウ</t>
    </rPh>
    <rPh sb="7" eb="9">
      <t>ゲツマツ</t>
    </rPh>
    <rPh sb="9" eb="10">
      <t>ジ</t>
    </rPh>
    <rPh sb="12" eb="15">
      <t>ヨクゲツマツ</t>
    </rPh>
    <rPh sb="15" eb="16">
      <t>バラ</t>
    </rPh>
    <phoneticPr fontId="3"/>
  </si>
  <si>
    <t>5月支払計</t>
    <rPh sb="1" eb="2">
      <t>ガツ</t>
    </rPh>
    <rPh sb="2" eb="4">
      <t>シハラ</t>
    </rPh>
    <rPh sb="4" eb="5">
      <t>ケイ</t>
    </rPh>
    <phoneticPr fontId="3"/>
  </si>
  <si>
    <t>6月支払計</t>
    <rPh sb="1" eb="2">
      <t>ガツ</t>
    </rPh>
    <rPh sb="2" eb="4">
      <t>シハラ</t>
    </rPh>
    <rPh sb="4" eb="5">
      <t>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</si>
</sst>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0"/>
      <name val="メイリオ"/>
      <family val="3"/>
      <charset val="128"/>
    </font>
    <font>
      <sz val="14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56" fontId="0" fillId="0" borderId="0" xfId="0" applyNumberFormat="1">
      <alignment vertical="center"/>
    </xf>
    <xf numFmtId="38" fontId="0" fillId="0" borderId="0" xfId="1" applyFont="1">
      <alignment vertical="center"/>
    </xf>
    <xf numFmtId="0" fontId="2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5" fillId="2" borderId="0" xfId="0" applyFont="1" applyFill="1">
      <alignment vertical="center"/>
    </xf>
    <xf numFmtId="0" fontId="6" fillId="0" borderId="0" xfId="0" applyFont="1">
      <alignment vertical="center"/>
    </xf>
    <xf numFmtId="56" fontId="0" fillId="4" borderId="0" xfId="0" applyNumberFormat="1" applyFill="1">
      <alignment vertical="center"/>
    </xf>
    <xf numFmtId="38" fontId="0" fillId="4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workbookViewId="0">
      <selection activeCell="E3" sqref="E3"/>
    </sheetView>
  </sheetViews>
  <sheetFormatPr defaultRowHeight="18.75" x14ac:dyDescent="0.4"/>
  <cols>
    <col min="1" max="1" width="3.625" customWidth="1"/>
    <col min="2" max="2" width="26.5" customWidth="1"/>
    <col min="3" max="3" width="11.5" customWidth="1"/>
    <col min="4" max="5" width="10.625" customWidth="1"/>
    <col min="6" max="6" width="7.5" customWidth="1"/>
    <col min="7" max="7" width="11.25" customWidth="1"/>
    <col min="8" max="8" width="13" customWidth="1"/>
  </cols>
  <sheetData>
    <row r="1" spans="1:8" s="6" customFormat="1" ht="30" customHeight="1" x14ac:dyDescent="0.4">
      <c r="A1" s="5" t="s">
        <v>9</v>
      </c>
      <c r="B1" s="5"/>
      <c r="C1" s="5"/>
      <c r="D1" s="5"/>
      <c r="E1" s="5"/>
    </row>
    <row r="2" spans="1:8" x14ac:dyDescent="0.4">
      <c r="A2" s="3" t="s">
        <v>1</v>
      </c>
      <c r="B2" s="4" t="s">
        <v>2</v>
      </c>
      <c r="C2" s="4" t="s">
        <v>3</v>
      </c>
      <c r="D2" s="4" t="s">
        <v>8</v>
      </c>
      <c r="E2" s="4" t="s">
        <v>0</v>
      </c>
    </row>
    <row r="3" spans="1:8" x14ac:dyDescent="0.4">
      <c r="A3">
        <v>1</v>
      </c>
      <c r="B3" t="s">
        <v>4</v>
      </c>
      <c r="C3" s="2">
        <v>38400</v>
      </c>
      <c r="D3" s="1">
        <v>44290</v>
      </c>
      <c r="E3" s="7">
        <f>EOMONTH(D3,1)</f>
        <v>44347</v>
      </c>
    </row>
    <row r="4" spans="1:8" x14ac:dyDescent="0.4">
      <c r="A4">
        <v>2</v>
      </c>
      <c r="B4" t="s">
        <v>5</v>
      </c>
      <c r="C4" s="2">
        <v>26400</v>
      </c>
      <c r="D4" s="1">
        <v>44297</v>
      </c>
      <c r="E4" s="7">
        <f t="shared" ref="E4:E12" si="0">EOMONTH(D4,1)</f>
        <v>44347</v>
      </c>
    </row>
    <row r="5" spans="1:8" x14ac:dyDescent="0.4">
      <c r="A5">
        <v>3</v>
      </c>
      <c r="B5" t="s">
        <v>6</v>
      </c>
      <c r="C5" s="2">
        <v>72000</v>
      </c>
      <c r="D5" s="1">
        <v>44297</v>
      </c>
      <c r="E5" s="7">
        <f t="shared" si="0"/>
        <v>44347</v>
      </c>
    </row>
    <row r="6" spans="1:8" x14ac:dyDescent="0.4">
      <c r="A6">
        <v>4</v>
      </c>
      <c r="B6" t="s">
        <v>5</v>
      </c>
      <c r="C6" s="2">
        <v>28200</v>
      </c>
      <c r="D6" s="1">
        <v>44304</v>
      </c>
      <c r="E6" s="7">
        <f t="shared" si="0"/>
        <v>44347</v>
      </c>
    </row>
    <row r="7" spans="1:8" x14ac:dyDescent="0.4">
      <c r="A7">
        <v>5</v>
      </c>
      <c r="B7" t="s">
        <v>7</v>
      </c>
      <c r="C7" s="2">
        <v>5500</v>
      </c>
      <c r="D7" s="1">
        <v>44305</v>
      </c>
      <c r="E7" s="7">
        <f t="shared" si="0"/>
        <v>44347</v>
      </c>
    </row>
    <row r="8" spans="1:8" x14ac:dyDescent="0.4">
      <c r="A8">
        <v>6</v>
      </c>
      <c r="B8" t="s">
        <v>5</v>
      </c>
      <c r="C8" s="2">
        <v>22400</v>
      </c>
      <c r="D8" s="1">
        <v>44313</v>
      </c>
      <c r="E8" s="7">
        <f t="shared" si="0"/>
        <v>44347</v>
      </c>
    </row>
    <row r="9" spans="1:8" x14ac:dyDescent="0.4">
      <c r="A9">
        <v>7</v>
      </c>
      <c r="B9" t="s">
        <v>4</v>
      </c>
      <c r="C9" s="2">
        <v>39000</v>
      </c>
      <c r="D9" s="1">
        <v>44318</v>
      </c>
      <c r="E9" s="7">
        <f t="shared" si="0"/>
        <v>44377</v>
      </c>
    </row>
    <row r="10" spans="1:8" x14ac:dyDescent="0.4">
      <c r="A10">
        <v>8</v>
      </c>
      <c r="B10" t="s">
        <v>7</v>
      </c>
      <c r="C10" s="2">
        <v>7400</v>
      </c>
      <c r="D10" s="1">
        <v>44318</v>
      </c>
      <c r="E10" s="7">
        <f t="shared" si="0"/>
        <v>44377</v>
      </c>
    </row>
    <row r="11" spans="1:8" x14ac:dyDescent="0.4">
      <c r="A11">
        <v>9</v>
      </c>
      <c r="B11" t="s">
        <v>5</v>
      </c>
      <c r="C11" s="2">
        <v>27500</v>
      </c>
      <c r="D11" s="1">
        <v>44326</v>
      </c>
      <c r="E11" s="7">
        <f t="shared" si="0"/>
        <v>44377</v>
      </c>
      <c r="G11" s="4" t="s">
        <v>10</v>
      </c>
      <c r="H11" s="8">
        <f>SUMIF(E3:E12,"5/31",C3:C12)</f>
        <v>192900</v>
      </c>
    </row>
    <row r="12" spans="1:8" x14ac:dyDescent="0.4">
      <c r="A12">
        <v>10</v>
      </c>
      <c r="B12" t="s">
        <v>6</v>
      </c>
      <c r="C12" s="2">
        <v>72000</v>
      </c>
      <c r="D12" s="1">
        <v>44328</v>
      </c>
      <c r="E12" s="7">
        <f t="shared" si="0"/>
        <v>44377</v>
      </c>
      <c r="G12" s="4" t="s">
        <v>11</v>
      </c>
      <c r="H12" s="8">
        <f>SUMIF(E3:E12,"6/30",C3:C12)</f>
        <v>145900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鈴木花子</cp:lastModifiedBy>
  <dcterms:created xsi:type="dcterms:W3CDTF">2016-04-16T01:26:45Z</dcterms:created>
  <dcterms:modified xsi:type="dcterms:W3CDTF">2021-06-04T05:26:32Z</dcterms:modified>
</cp:coreProperties>
</file>