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filterPrivacy="1"/>
  <bookViews>
    <workbookView xWindow="0" yWindow="0" windowWidth="22260" windowHeight="12645" xr2:uid="{00000000-000D-0000-FFFF-FFFF00000000}"/>
  </bookViews>
  <sheets>
    <sheet name="行列集計データ" sheetId="2" r:id="rId1"/>
    <sheet name="行列集計解答" sheetId="3" r:id="rId2"/>
    <sheet name="行集計" sheetId="4" r:id="rId3"/>
    <sheet name="列集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5" l="1"/>
  <c r="H13" i="5"/>
  <c r="H11" i="5"/>
  <c r="J12" i="5"/>
  <c r="J13" i="5"/>
  <c r="J11" i="5"/>
  <c r="I12" i="5"/>
  <c r="I13" i="5"/>
  <c r="I11" i="5"/>
  <c r="G12" i="5"/>
  <c r="G13" i="5"/>
  <c r="G11" i="5"/>
  <c r="H7" i="5"/>
  <c r="I7" i="5"/>
  <c r="J7" i="5"/>
  <c r="G7" i="5"/>
  <c r="J6" i="5"/>
  <c r="I6" i="5"/>
  <c r="H6" i="5"/>
  <c r="G6" i="5"/>
  <c r="J5" i="5"/>
  <c r="I5" i="5"/>
  <c r="H5" i="5"/>
  <c r="G5" i="5"/>
  <c r="H12" i="4"/>
  <c r="I12" i="4"/>
  <c r="J12" i="4"/>
  <c r="K12" i="4"/>
  <c r="G12" i="4"/>
  <c r="H11" i="4"/>
  <c r="I11" i="4"/>
  <c r="J11" i="4"/>
  <c r="K11" i="4"/>
  <c r="G11" i="4"/>
  <c r="J6" i="4"/>
  <c r="I6" i="4"/>
  <c r="H6" i="4"/>
  <c r="G6" i="4"/>
  <c r="J5" i="4"/>
  <c r="I5" i="4"/>
  <c r="H5" i="4"/>
  <c r="G5" i="4"/>
  <c r="G12" i="3"/>
  <c r="H12" i="3"/>
  <c r="I12" i="3"/>
  <c r="J12" i="3"/>
  <c r="K12" i="3"/>
  <c r="G13" i="3"/>
  <c r="H13" i="3"/>
  <c r="I13" i="3"/>
  <c r="J13" i="3"/>
  <c r="K13" i="3"/>
  <c r="H11" i="3"/>
  <c r="I11" i="3"/>
  <c r="J11" i="3"/>
  <c r="K11" i="3"/>
  <c r="G11" i="3"/>
  <c r="K7" i="3"/>
  <c r="H7" i="3"/>
  <c r="I7" i="3"/>
  <c r="J7" i="3"/>
  <c r="G7" i="3"/>
  <c r="K6" i="3"/>
  <c r="K5" i="3"/>
  <c r="J6" i="3"/>
  <c r="I6" i="3"/>
  <c r="H6" i="3"/>
  <c r="G6" i="3"/>
  <c r="J5" i="3"/>
  <c r="I5" i="3"/>
  <c r="H5" i="3"/>
  <c r="G5" i="3"/>
  <c r="K5" i="4" l="1"/>
  <c r="K6" i="4"/>
  <c r="J6" i="2"/>
  <c r="I6" i="2"/>
  <c r="H6" i="2"/>
  <c r="G6" i="2"/>
  <c r="J5" i="2"/>
  <c r="I5" i="2"/>
  <c r="H5" i="2"/>
  <c r="G5" i="2"/>
</calcChain>
</file>

<file path=xl/sharedStrings.xml><?xml version="1.0" encoding="utf-8"?>
<sst xmlns="http://schemas.openxmlformats.org/spreadsheetml/2006/main" count="108" uniqueCount="13">
  <si>
    <t>性別</t>
    <rPh sb="0" eb="2">
      <t>セイベツ</t>
    </rPh>
    <phoneticPr fontId="1"/>
  </si>
  <si>
    <t>1：男性</t>
    <rPh sb="2" eb="4">
      <t>ダンセイ</t>
    </rPh>
    <phoneticPr fontId="1"/>
  </si>
  <si>
    <t>2：女性</t>
    <rPh sb="2" eb="4">
      <t>ジョセイ</t>
    </rPh>
    <phoneticPr fontId="1"/>
  </si>
  <si>
    <t>血液型</t>
    <rPh sb="0" eb="3">
      <t>ケツエキガタ</t>
    </rPh>
    <phoneticPr fontId="1"/>
  </si>
  <si>
    <t>1：Ａ型</t>
    <rPh sb="3" eb="4">
      <t>ガタ</t>
    </rPh>
    <phoneticPr fontId="1"/>
  </si>
  <si>
    <t>2：Ｂ型</t>
    <rPh sb="3" eb="4">
      <t>ガタ</t>
    </rPh>
    <phoneticPr fontId="1"/>
  </si>
  <si>
    <t>3：Ｏ型</t>
    <rPh sb="3" eb="4">
      <t>ガタ</t>
    </rPh>
    <phoneticPr fontId="1"/>
  </si>
  <si>
    <t>4：ＡＢ型</t>
    <rPh sb="4" eb="5">
      <t>ガタ</t>
    </rPh>
    <phoneticPr fontId="1"/>
  </si>
  <si>
    <t>被験者No.</t>
    <rPh sb="0" eb="3">
      <t>ヒケンシャ</t>
    </rPh>
    <phoneticPr fontId="1"/>
  </si>
  <si>
    <t>1：A型</t>
    <rPh sb="3" eb="4">
      <t>ガタ</t>
    </rPh>
    <phoneticPr fontId="1"/>
  </si>
  <si>
    <t>2：B型</t>
    <rPh sb="3" eb="4">
      <t>ガタ</t>
    </rPh>
    <phoneticPr fontId="1"/>
  </si>
  <si>
    <t>小計</t>
    <rPh sb="0" eb="2">
      <t>ショウケイ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</si>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</sst>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Fill="1" applyBorder="1"/>
    <xf numFmtId="0" fontId="0" fillId="0" borderId="2" xfId="0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20935-AB82-403C-88AC-C741C7B60A5E}">
  <dimension ref="A1:K24"/>
  <sheetViews>
    <sheetView tabSelected="1" workbookViewId="0"/>
  </sheetViews>
  <sheetFormatPr defaultRowHeight="17.649999999999999"/>
  <cols>
    <col min="1" max="1" width="9.25" bestFit="1" customWidth="1"/>
  </cols>
  <sheetData>
    <row r="1" spans="1:11">
      <c r="A1" s="2" t="s">
        <v>0</v>
      </c>
      <c r="B1" s="2" t="s">
        <v>1</v>
      </c>
      <c r="C1" s="2" t="s">
        <v>2</v>
      </c>
    </row>
    <row r="2" spans="1:1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1">
      <c r="A4" s="1" t="s">
        <v>8</v>
      </c>
      <c r="B4" s="1" t="s">
        <v>0</v>
      </c>
      <c r="C4" s="1" t="s">
        <v>3</v>
      </c>
      <c r="F4" s="1"/>
      <c r="G4" s="8" t="s">
        <v>9</v>
      </c>
      <c r="H4" s="8" t="s">
        <v>10</v>
      </c>
      <c r="I4" s="8" t="s">
        <v>6</v>
      </c>
      <c r="J4" s="8" t="s">
        <v>7</v>
      </c>
      <c r="K4" s="10" t="s">
        <v>11</v>
      </c>
    </row>
    <row r="5" spans="1:11">
      <c r="A5" s="1">
        <v>1</v>
      </c>
      <c r="B5" s="1">
        <v>1</v>
      </c>
      <c r="C5" s="1">
        <v>1</v>
      </c>
      <c r="F5" s="8" t="s">
        <v>1</v>
      </c>
      <c r="G5" s="5">
        <f>COUNTIFS(B5:B24, 1, C5:C24, 1)</f>
        <v>5</v>
      </c>
      <c r="H5" s="5">
        <f>COUNTIFS(B5:B24, 1, C5:C24, 2)</f>
        <v>2</v>
      </c>
      <c r="I5" s="5">
        <f>COUNTIFS(B5:B24, 1, C5:C24, 3)</f>
        <v>2</v>
      </c>
      <c r="J5" s="5">
        <f>COUNTIFS(B5:B24, 1, C5:C24, 4)</f>
        <v>1</v>
      </c>
      <c r="K5" s="4"/>
    </row>
    <row r="6" spans="1:11">
      <c r="A6" s="1">
        <v>2</v>
      </c>
      <c r="B6" s="1">
        <v>2</v>
      </c>
      <c r="C6" s="1">
        <v>2</v>
      </c>
      <c r="F6" s="9" t="s">
        <v>2</v>
      </c>
      <c r="G6" s="6">
        <f>COUNTIFS(B5:B24, 2, C5:C24, 1)</f>
        <v>3</v>
      </c>
      <c r="H6" s="6">
        <f>COUNTIFS(B5:B24, 2, C5:C24, 2)</f>
        <v>2</v>
      </c>
      <c r="I6" s="6">
        <f>COUNTIFS(B5:B24, 2, C5:C24, 3)</f>
        <v>4</v>
      </c>
      <c r="J6" s="6">
        <f>COUNTIFS(B5:B24, 2, C5:C24, 4)</f>
        <v>1</v>
      </c>
      <c r="K6" s="4"/>
    </row>
    <row r="7" spans="1:11">
      <c r="A7" s="1">
        <v>3</v>
      </c>
      <c r="B7" s="1">
        <v>2</v>
      </c>
      <c r="C7" s="1">
        <v>3</v>
      </c>
      <c r="F7" s="8" t="s">
        <v>11</v>
      </c>
      <c r="G7" s="7"/>
      <c r="H7" s="7"/>
      <c r="I7" s="7"/>
      <c r="J7" s="7"/>
      <c r="K7" s="4"/>
    </row>
    <row r="8" spans="1:11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1">
      <c r="A9" s="1">
        <v>5</v>
      </c>
      <c r="B9" s="1">
        <v>1</v>
      </c>
      <c r="C9" s="1">
        <v>2</v>
      </c>
      <c r="F9" s="11" t="s">
        <v>12</v>
      </c>
    </row>
    <row r="10" spans="1:11">
      <c r="A10" s="1">
        <v>6</v>
      </c>
      <c r="B10" s="1">
        <v>2</v>
      </c>
      <c r="C10" s="1">
        <v>1</v>
      </c>
      <c r="F10" s="8"/>
      <c r="G10" s="8" t="s">
        <v>9</v>
      </c>
      <c r="H10" s="8" t="s">
        <v>10</v>
      </c>
      <c r="I10" s="8" t="s">
        <v>6</v>
      </c>
      <c r="J10" s="8" t="s">
        <v>7</v>
      </c>
      <c r="K10" s="8" t="s">
        <v>11</v>
      </c>
    </row>
    <row r="11" spans="1:11">
      <c r="A11" s="1">
        <v>7</v>
      </c>
      <c r="B11" s="1">
        <v>1</v>
      </c>
      <c r="C11" s="1">
        <v>3</v>
      </c>
      <c r="F11" s="8" t="s">
        <v>1</v>
      </c>
      <c r="G11" s="4"/>
      <c r="H11" s="4"/>
      <c r="I11" s="4"/>
      <c r="J11" s="4"/>
      <c r="K11" s="4"/>
    </row>
    <row r="12" spans="1:11">
      <c r="A12" s="1">
        <v>8</v>
      </c>
      <c r="B12" s="1">
        <v>1</v>
      </c>
      <c r="C12" s="1">
        <v>2</v>
      </c>
      <c r="F12" s="8" t="s">
        <v>2</v>
      </c>
      <c r="G12" s="4"/>
      <c r="H12" s="4"/>
      <c r="I12" s="4"/>
      <c r="J12" s="4"/>
      <c r="K12" s="4"/>
    </row>
    <row r="13" spans="1:11">
      <c r="A13" s="1">
        <v>9</v>
      </c>
      <c r="B13" s="1">
        <v>2</v>
      </c>
      <c r="C13" s="1">
        <v>1</v>
      </c>
      <c r="F13" s="8" t="s">
        <v>11</v>
      </c>
      <c r="G13" s="4"/>
      <c r="H13" s="4"/>
      <c r="I13" s="4"/>
      <c r="J13" s="4"/>
      <c r="K13" s="4"/>
    </row>
    <row r="14" spans="1:11">
      <c r="A14" s="1">
        <v>10</v>
      </c>
      <c r="B14" s="1">
        <v>2</v>
      </c>
      <c r="C14" s="1">
        <v>2</v>
      </c>
      <c r="F14" s="3"/>
    </row>
    <row r="15" spans="1:11">
      <c r="A15" s="1">
        <v>11</v>
      </c>
      <c r="B15" s="1">
        <v>2</v>
      </c>
      <c r="C15" s="1">
        <v>3</v>
      </c>
      <c r="F15" s="3"/>
    </row>
    <row r="16" spans="1:11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6166D-B191-444C-9EFE-4AA502760932}">
  <dimension ref="A1:K24"/>
  <sheetViews>
    <sheetView workbookViewId="0"/>
  </sheetViews>
  <sheetFormatPr defaultRowHeight="17.649999999999999"/>
  <cols>
    <col min="1" max="1" width="9.25" bestFit="1" customWidth="1"/>
  </cols>
  <sheetData>
    <row r="1" spans="1:11">
      <c r="A1" s="2" t="s">
        <v>0</v>
      </c>
      <c r="B1" s="2" t="s">
        <v>1</v>
      </c>
      <c r="C1" s="2" t="s">
        <v>2</v>
      </c>
    </row>
    <row r="2" spans="1:1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1">
      <c r="A4" s="1" t="s">
        <v>8</v>
      </c>
      <c r="B4" s="1" t="s">
        <v>0</v>
      </c>
      <c r="C4" s="1" t="s">
        <v>3</v>
      </c>
      <c r="F4" s="1"/>
      <c r="G4" s="8" t="s">
        <v>9</v>
      </c>
      <c r="H4" s="8" t="s">
        <v>10</v>
      </c>
      <c r="I4" s="8" t="s">
        <v>6</v>
      </c>
      <c r="J4" s="8" t="s">
        <v>7</v>
      </c>
      <c r="K4" s="10" t="s">
        <v>11</v>
      </c>
    </row>
    <row r="5" spans="1:11">
      <c r="A5" s="1">
        <v>1</v>
      </c>
      <c r="B5" s="1">
        <v>1</v>
      </c>
      <c r="C5" s="1">
        <v>1</v>
      </c>
      <c r="F5" s="8" t="s">
        <v>1</v>
      </c>
      <c r="G5" s="5">
        <f>COUNTIFS(B5:B24, 1, C5:C24, 1)</f>
        <v>5</v>
      </c>
      <c r="H5" s="5">
        <f>COUNTIFS(B5:B24, 1, C5:C24, 2)</f>
        <v>2</v>
      </c>
      <c r="I5" s="5">
        <f>COUNTIFS(B5:B24, 1, C5:C24, 3)</f>
        <v>2</v>
      </c>
      <c r="J5" s="5">
        <f>COUNTIFS(B5:B24, 1, C5:C24, 4)</f>
        <v>1</v>
      </c>
      <c r="K5" s="4">
        <f>SUM(G5:J5)</f>
        <v>10</v>
      </c>
    </row>
    <row r="6" spans="1:11">
      <c r="A6" s="1">
        <v>2</v>
      </c>
      <c r="B6" s="1">
        <v>2</v>
      </c>
      <c r="C6" s="1">
        <v>2</v>
      </c>
      <c r="F6" s="9" t="s">
        <v>2</v>
      </c>
      <c r="G6" s="6">
        <f>COUNTIFS(B5:B24, 2, C5:C24, 1)</f>
        <v>3</v>
      </c>
      <c r="H6" s="6">
        <f>COUNTIFS(B5:B24, 2, C5:C24, 2)</f>
        <v>2</v>
      </c>
      <c r="I6" s="6">
        <f>COUNTIFS(B5:B24, 2, C5:C24, 3)</f>
        <v>4</v>
      </c>
      <c r="J6" s="6">
        <f>COUNTIFS(B5:B24, 2, C5:C24, 4)</f>
        <v>1</v>
      </c>
      <c r="K6" s="4">
        <f>SUM(G6:J6)</f>
        <v>10</v>
      </c>
    </row>
    <row r="7" spans="1:11">
      <c r="A7" s="1">
        <v>3</v>
      </c>
      <c r="B7" s="1">
        <v>2</v>
      </c>
      <c r="C7" s="1">
        <v>3</v>
      </c>
      <c r="F7" s="8" t="s">
        <v>11</v>
      </c>
      <c r="G7" s="7">
        <f>SUM(G5:G6)</f>
        <v>8</v>
      </c>
      <c r="H7" s="7">
        <f t="shared" ref="H7:J7" si="0">SUM(H5:H6)</f>
        <v>4</v>
      </c>
      <c r="I7" s="7">
        <f t="shared" si="0"/>
        <v>6</v>
      </c>
      <c r="J7" s="7">
        <f t="shared" si="0"/>
        <v>2</v>
      </c>
      <c r="K7" s="7">
        <f>SUM(K5:K6)</f>
        <v>20</v>
      </c>
    </row>
    <row r="8" spans="1:11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1">
      <c r="A9" s="1">
        <v>5</v>
      </c>
      <c r="B9" s="1">
        <v>1</v>
      </c>
      <c r="C9" s="1">
        <v>2</v>
      </c>
      <c r="F9" s="11" t="s">
        <v>12</v>
      </c>
    </row>
    <row r="10" spans="1:11">
      <c r="A10" s="1">
        <v>6</v>
      </c>
      <c r="B10" s="1">
        <v>2</v>
      </c>
      <c r="C10" s="1">
        <v>1</v>
      </c>
      <c r="F10" s="8"/>
      <c r="G10" s="8" t="s">
        <v>9</v>
      </c>
      <c r="H10" s="8" t="s">
        <v>10</v>
      </c>
      <c r="I10" s="8" t="s">
        <v>6</v>
      </c>
      <c r="J10" s="8" t="s">
        <v>7</v>
      </c>
      <c r="K10" s="8" t="s">
        <v>11</v>
      </c>
    </row>
    <row r="11" spans="1:11">
      <c r="A11" s="1">
        <v>7</v>
      </c>
      <c r="B11" s="1">
        <v>1</v>
      </c>
      <c r="C11" s="1">
        <v>3</v>
      </c>
      <c r="F11" s="8" t="s">
        <v>1</v>
      </c>
      <c r="G11" s="4">
        <f>G5/$K$7</f>
        <v>0.25</v>
      </c>
      <c r="H11" s="4">
        <f t="shared" ref="H11:K11" si="1">H5/$K$7</f>
        <v>0.1</v>
      </c>
      <c r="I11" s="4">
        <f t="shared" si="1"/>
        <v>0.1</v>
      </c>
      <c r="J11" s="4">
        <f t="shared" si="1"/>
        <v>0.05</v>
      </c>
      <c r="K11" s="4">
        <f t="shared" si="1"/>
        <v>0.5</v>
      </c>
    </row>
    <row r="12" spans="1:11">
      <c r="A12" s="1">
        <v>8</v>
      </c>
      <c r="B12" s="1">
        <v>1</v>
      </c>
      <c r="C12" s="1">
        <v>2</v>
      </c>
      <c r="F12" s="8" t="s">
        <v>2</v>
      </c>
      <c r="G12" s="4">
        <f t="shared" ref="G12:K12" si="2">G6/$K$7</f>
        <v>0.15</v>
      </c>
      <c r="H12" s="4">
        <f t="shared" si="2"/>
        <v>0.1</v>
      </c>
      <c r="I12" s="4">
        <f t="shared" si="2"/>
        <v>0.2</v>
      </c>
      <c r="J12" s="4">
        <f t="shared" si="2"/>
        <v>0.05</v>
      </c>
      <c r="K12" s="4">
        <f t="shared" si="2"/>
        <v>0.5</v>
      </c>
    </row>
    <row r="13" spans="1:11">
      <c r="A13" s="1">
        <v>9</v>
      </c>
      <c r="B13" s="1">
        <v>2</v>
      </c>
      <c r="C13" s="1">
        <v>1</v>
      </c>
      <c r="F13" s="8" t="s">
        <v>11</v>
      </c>
      <c r="G13" s="4">
        <f t="shared" ref="G13:K13" si="3">G7/$K$7</f>
        <v>0.4</v>
      </c>
      <c r="H13" s="4">
        <f t="shared" si="3"/>
        <v>0.2</v>
      </c>
      <c r="I13" s="4">
        <f t="shared" si="3"/>
        <v>0.3</v>
      </c>
      <c r="J13" s="4">
        <f t="shared" si="3"/>
        <v>0.1</v>
      </c>
      <c r="K13" s="4">
        <f t="shared" si="3"/>
        <v>1</v>
      </c>
    </row>
    <row r="14" spans="1:11">
      <c r="A14" s="1">
        <v>10</v>
      </c>
      <c r="B14" s="1">
        <v>2</v>
      </c>
      <c r="C14" s="1">
        <v>2</v>
      </c>
      <c r="F14" s="3"/>
    </row>
    <row r="15" spans="1:11">
      <c r="A15" s="1">
        <v>11</v>
      </c>
      <c r="B15" s="1">
        <v>2</v>
      </c>
      <c r="C15" s="1">
        <v>3</v>
      </c>
      <c r="F15" s="3"/>
    </row>
    <row r="16" spans="1:11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FAC11-2D3F-4D41-8524-AC71AFF0FCFF}">
  <dimension ref="A1:K24"/>
  <sheetViews>
    <sheetView workbookViewId="0"/>
  </sheetViews>
  <sheetFormatPr defaultRowHeight="17.649999999999999"/>
  <cols>
    <col min="1" max="1" width="9.25" bestFit="1" customWidth="1"/>
  </cols>
  <sheetData>
    <row r="1" spans="1:11">
      <c r="A1" s="2" t="s">
        <v>0</v>
      </c>
      <c r="B1" s="2" t="s">
        <v>1</v>
      </c>
      <c r="C1" s="2" t="s">
        <v>2</v>
      </c>
    </row>
    <row r="2" spans="1:1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1">
      <c r="A4" s="1" t="s">
        <v>8</v>
      </c>
      <c r="B4" s="1" t="s">
        <v>0</v>
      </c>
      <c r="C4" s="1" t="s">
        <v>3</v>
      </c>
      <c r="F4" s="1"/>
      <c r="G4" s="8" t="s">
        <v>9</v>
      </c>
      <c r="H4" s="8" t="s">
        <v>10</v>
      </c>
      <c r="I4" s="8" t="s">
        <v>6</v>
      </c>
      <c r="J4" s="8" t="s">
        <v>7</v>
      </c>
      <c r="K4" s="10" t="s">
        <v>11</v>
      </c>
    </row>
    <row r="5" spans="1:11">
      <c r="A5" s="1">
        <v>1</v>
      </c>
      <c r="B5" s="1">
        <v>1</v>
      </c>
      <c r="C5" s="1">
        <v>1</v>
      </c>
      <c r="F5" s="8" t="s">
        <v>1</v>
      </c>
      <c r="G5" s="5">
        <f>COUNTIFS(B5:B24, 1, C5:C24, 1)</f>
        <v>5</v>
      </c>
      <c r="H5" s="5">
        <f>COUNTIFS(B5:B24, 1, C5:C24, 2)</f>
        <v>2</v>
      </c>
      <c r="I5" s="5">
        <f>COUNTIFS(B5:B24, 1, C5:C24, 3)</f>
        <v>2</v>
      </c>
      <c r="J5" s="5">
        <f>COUNTIFS(B5:B24, 1, C5:C24, 4)</f>
        <v>1</v>
      </c>
      <c r="K5" s="4">
        <f>SUM(G5:J5)</f>
        <v>10</v>
      </c>
    </row>
    <row r="6" spans="1:11">
      <c r="A6" s="1">
        <v>2</v>
      </c>
      <c r="B6" s="1">
        <v>2</v>
      </c>
      <c r="C6" s="1">
        <v>2</v>
      </c>
      <c r="F6" s="8" t="s">
        <v>2</v>
      </c>
      <c r="G6" s="5">
        <f>COUNTIFS(B5:B24, 2, C5:C24, 1)</f>
        <v>3</v>
      </c>
      <c r="H6" s="5">
        <f>COUNTIFS(B5:B24, 2, C5:C24, 2)</f>
        <v>2</v>
      </c>
      <c r="I6" s="5">
        <f>COUNTIFS(B5:B24, 2, C5:C24, 3)</f>
        <v>4</v>
      </c>
      <c r="J6" s="5">
        <f>COUNTIFS(B5:B24, 2, C5:C24, 4)</f>
        <v>1</v>
      </c>
      <c r="K6" s="4">
        <f>SUM(G6:J6)</f>
        <v>10</v>
      </c>
    </row>
    <row r="7" spans="1:11">
      <c r="A7" s="1">
        <v>3</v>
      </c>
      <c r="B7" s="1">
        <v>2</v>
      </c>
      <c r="C7" s="1">
        <v>3</v>
      </c>
      <c r="F7" s="11"/>
      <c r="G7" s="12"/>
      <c r="H7" s="12"/>
      <c r="I7" s="12"/>
      <c r="J7" s="12"/>
      <c r="K7" s="12"/>
    </row>
    <row r="8" spans="1:11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1">
      <c r="A9" s="1">
        <v>5</v>
      </c>
      <c r="B9" s="1">
        <v>1</v>
      </c>
      <c r="C9" s="1">
        <v>2</v>
      </c>
      <c r="F9" s="11" t="s">
        <v>12</v>
      </c>
    </row>
    <row r="10" spans="1:11">
      <c r="A10" s="1">
        <v>6</v>
      </c>
      <c r="B10" s="1">
        <v>2</v>
      </c>
      <c r="C10" s="1">
        <v>1</v>
      </c>
      <c r="F10" s="8"/>
      <c r="G10" s="8" t="s">
        <v>9</v>
      </c>
      <c r="H10" s="8" t="s">
        <v>10</v>
      </c>
      <c r="I10" s="8" t="s">
        <v>6</v>
      </c>
      <c r="J10" s="8" t="s">
        <v>7</v>
      </c>
      <c r="K10" s="8" t="s">
        <v>11</v>
      </c>
    </row>
    <row r="11" spans="1:11">
      <c r="A11" s="1">
        <v>7</v>
      </c>
      <c r="B11" s="1">
        <v>1</v>
      </c>
      <c r="C11" s="1">
        <v>3</v>
      </c>
      <c r="F11" s="8" t="s">
        <v>1</v>
      </c>
      <c r="G11" s="4">
        <f>G5/$K$5</f>
        <v>0.5</v>
      </c>
      <c r="H11" s="4">
        <f t="shared" ref="H11:K11" si="0">H5/$K$5</f>
        <v>0.2</v>
      </c>
      <c r="I11" s="4">
        <f t="shared" si="0"/>
        <v>0.2</v>
      </c>
      <c r="J11" s="4">
        <f t="shared" si="0"/>
        <v>0.1</v>
      </c>
      <c r="K11" s="4">
        <f t="shared" si="0"/>
        <v>1</v>
      </c>
    </row>
    <row r="12" spans="1:11">
      <c r="A12" s="1">
        <v>8</v>
      </c>
      <c r="B12" s="1">
        <v>1</v>
      </c>
      <c r="C12" s="1">
        <v>2</v>
      </c>
      <c r="F12" s="8" t="s">
        <v>2</v>
      </c>
      <c r="G12" s="4">
        <f>G6/$K$6</f>
        <v>0.3</v>
      </c>
      <c r="H12" s="4">
        <f t="shared" ref="H12:K12" si="1">H6/$K$6</f>
        <v>0.2</v>
      </c>
      <c r="I12" s="4">
        <f t="shared" si="1"/>
        <v>0.4</v>
      </c>
      <c r="J12" s="4">
        <f t="shared" si="1"/>
        <v>0.1</v>
      </c>
      <c r="K12" s="4">
        <f t="shared" si="1"/>
        <v>1</v>
      </c>
    </row>
    <row r="13" spans="1:11">
      <c r="A13" s="1">
        <v>9</v>
      </c>
      <c r="B13" s="1">
        <v>2</v>
      </c>
      <c r="C13" s="1">
        <v>1</v>
      </c>
      <c r="F13" s="11"/>
      <c r="G13" s="13"/>
      <c r="H13" s="13"/>
      <c r="I13" s="13"/>
      <c r="J13" s="13"/>
      <c r="K13" s="13"/>
    </row>
    <row r="14" spans="1:11">
      <c r="A14" s="1">
        <v>10</v>
      </c>
      <c r="B14" s="1">
        <v>2</v>
      </c>
      <c r="C14" s="1">
        <v>2</v>
      </c>
      <c r="F14" s="3"/>
    </row>
    <row r="15" spans="1:11">
      <c r="A15" s="1">
        <v>11</v>
      </c>
      <c r="B15" s="1">
        <v>2</v>
      </c>
      <c r="C15" s="1">
        <v>3</v>
      </c>
      <c r="F15" s="3"/>
    </row>
    <row r="16" spans="1:11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063C0-16CF-4C12-A40C-7C0421B7C2C6}">
  <dimension ref="A1:J24"/>
  <sheetViews>
    <sheetView workbookViewId="0"/>
  </sheetViews>
  <sheetFormatPr defaultRowHeight="17.649999999999999"/>
  <cols>
    <col min="1" max="1" width="9.25" bestFit="1" customWidth="1"/>
  </cols>
  <sheetData>
    <row r="1" spans="1:10">
      <c r="A1" s="2" t="s">
        <v>0</v>
      </c>
      <c r="B1" s="2" t="s">
        <v>1</v>
      </c>
      <c r="C1" s="2" t="s">
        <v>2</v>
      </c>
    </row>
    <row r="2" spans="1:10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0">
      <c r="A4" s="1" t="s">
        <v>8</v>
      </c>
      <c r="B4" s="1" t="s">
        <v>0</v>
      </c>
      <c r="C4" s="1" t="s">
        <v>3</v>
      </c>
      <c r="F4" s="1"/>
      <c r="G4" s="8" t="s">
        <v>9</v>
      </c>
      <c r="H4" s="8" t="s">
        <v>10</v>
      </c>
      <c r="I4" s="8" t="s">
        <v>6</v>
      </c>
      <c r="J4" s="8" t="s">
        <v>7</v>
      </c>
    </row>
    <row r="5" spans="1:10">
      <c r="A5" s="1">
        <v>1</v>
      </c>
      <c r="B5" s="1">
        <v>1</v>
      </c>
      <c r="C5" s="1">
        <v>1</v>
      </c>
      <c r="F5" s="8" t="s">
        <v>1</v>
      </c>
      <c r="G5" s="5">
        <f>COUNTIFS(B5:B24, 1, C5:C24, 1)</f>
        <v>5</v>
      </c>
      <c r="H5" s="5">
        <f>COUNTIFS(B5:B24, 1, C5:C24, 2)</f>
        <v>2</v>
      </c>
      <c r="I5" s="5">
        <f>COUNTIFS(B5:B24, 1, C5:C24, 3)</f>
        <v>2</v>
      </c>
      <c r="J5" s="5">
        <f>COUNTIFS(B5:B24, 1, C5:C24, 4)</f>
        <v>1</v>
      </c>
    </row>
    <row r="6" spans="1:10">
      <c r="A6" s="1">
        <v>2</v>
      </c>
      <c r="B6" s="1">
        <v>2</v>
      </c>
      <c r="C6" s="1">
        <v>2</v>
      </c>
      <c r="F6" s="9" t="s">
        <v>2</v>
      </c>
      <c r="G6" s="6">
        <f>COUNTIFS(B5:B24, 2, C5:C24, 1)</f>
        <v>3</v>
      </c>
      <c r="H6" s="6">
        <f>COUNTIFS(B5:B24, 2, C5:C24, 2)</f>
        <v>2</v>
      </c>
      <c r="I6" s="6">
        <f>COUNTIFS(B5:B24, 2, C5:C24, 3)</f>
        <v>4</v>
      </c>
      <c r="J6" s="6">
        <f>COUNTIFS(B5:B24, 2, C5:C24, 4)</f>
        <v>1</v>
      </c>
    </row>
    <row r="7" spans="1:10">
      <c r="A7" s="1">
        <v>3</v>
      </c>
      <c r="B7" s="1">
        <v>2</v>
      </c>
      <c r="C7" s="1">
        <v>3</v>
      </c>
      <c r="F7" s="8" t="s">
        <v>11</v>
      </c>
      <c r="G7" s="7">
        <f>SUM(G5:G6)</f>
        <v>8</v>
      </c>
      <c r="H7" s="7">
        <f t="shared" ref="H7:J7" si="0">SUM(H5:H6)</f>
        <v>4</v>
      </c>
      <c r="I7" s="7">
        <f t="shared" si="0"/>
        <v>6</v>
      </c>
      <c r="J7" s="7">
        <f t="shared" si="0"/>
        <v>2</v>
      </c>
    </row>
    <row r="8" spans="1:10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0">
      <c r="A9" s="1">
        <v>5</v>
      </c>
      <c r="B9" s="1">
        <v>1</v>
      </c>
      <c r="C9" s="1">
        <v>2</v>
      </c>
      <c r="F9" s="11" t="s">
        <v>12</v>
      </c>
    </row>
    <row r="10" spans="1:10">
      <c r="A10" s="1">
        <v>6</v>
      </c>
      <c r="B10" s="1">
        <v>2</v>
      </c>
      <c r="C10" s="1">
        <v>1</v>
      </c>
      <c r="F10" s="8"/>
      <c r="G10" s="8" t="s">
        <v>9</v>
      </c>
      <c r="H10" s="8" t="s">
        <v>10</v>
      </c>
      <c r="I10" s="8" t="s">
        <v>6</v>
      </c>
      <c r="J10" s="8" t="s">
        <v>7</v>
      </c>
    </row>
    <row r="11" spans="1:10">
      <c r="A11" s="1">
        <v>7</v>
      </c>
      <c r="B11" s="1">
        <v>1</v>
      </c>
      <c r="C11" s="1">
        <v>3</v>
      </c>
      <c r="F11" s="8" t="s">
        <v>1</v>
      </c>
      <c r="G11" s="4">
        <f>G5/$G$7</f>
        <v>0.625</v>
      </c>
      <c r="H11" s="4">
        <f>H5/$H$7</f>
        <v>0.5</v>
      </c>
      <c r="I11" s="4">
        <f>I5/$I$7</f>
        <v>0.33333333333333331</v>
      </c>
      <c r="J11" s="4">
        <f>J5/$J$7</f>
        <v>0.5</v>
      </c>
    </row>
    <row r="12" spans="1:10">
      <c r="A12" s="1">
        <v>8</v>
      </c>
      <c r="B12" s="1">
        <v>1</v>
      </c>
      <c r="C12" s="1">
        <v>2</v>
      </c>
      <c r="F12" s="8" t="s">
        <v>2</v>
      </c>
      <c r="G12" s="4">
        <f t="shared" ref="G12:H13" si="1">G6/$G$7</f>
        <v>0.375</v>
      </c>
      <c r="H12" s="4">
        <f t="shared" ref="H12:H13" si="2">H6/$H$7</f>
        <v>0.5</v>
      </c>
      <c r="I12" s="4">
        <f t="shared" ref="I12:I13" si="3">I6/$I$7</f>
        <v>0.66666666666666663</v>
      </c>
      <c r="J12" s="4">
        <f t="shared" ref="J12:J13" si="4">J6/$J$7</f>
        <v>0.5</v>
      </c>
    </row>
    <row r="13" spans="1:10">
      <c r="A13" s="1">
        <v>9</v>
      </c>
      <c r="B13" s="1">
        <v>2</v>
      </c>
      <c r="C13" s="1">
        <v>1</v>
      </c>
      <c r="F13" s="8" t="s">
        <v>11</v>
      </c>
      <c r="G13" s="4">
        <f t="shared" si="1"/>
        <v>1</v>
      </c>
      <c r="H13" s="4">
        <f t="shared" si="2"/>
        <v>1</v>
      </c>
      <c r="I13" s="4">
        <f t="shared" si="3"/>
        <v>1</v>
      </c>
      <c r="J13" s="4">
        <f t="shared" si="4"/>
        <v>1</v>
      </c>
    </row>
    <row r="14" spans="1:10">
      <c r="A14" s="1">
        <v>10</v>
      </c>
      <c r="B14" s="1">
        <v>2</v>
      </c>
      <c r="C14" s="1">
        <v>2</v>
      </c>
      <c r="F14" s="3"/>
    </row>
    <row r="15" spans="1:10">
      <c r="A15" s="1">
        <v>11</v>
      </c>
      <c r="B15" s="1">
        <v>2</v>
      </c>
      <c r="C15" s="1">
        <v>3</v>
      </c>
      <c r="F15" s="3"/>
    </row>
    <row r="16" spans="1:10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行列集計データ</vt:lpstr>
      <vt:lpstr>行列集計解答</vt:lpstr>
      <vt:lpstr>行集計</vt:lpstr>
      <vt:lpstr>列集計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2018-02-14T04:09:31Z</dcterms:modified>
</cp:coreProperties>
</file>