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A6848F7B-409E-4B06-BE96-00112EE10F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9" l="1"/>
  <c r="D12" i="19" s="1"/>
  <c r="D13" i="19" l="1"/>
</calcChain>
</file>

<file path=xl/sharedStrings.xml><?xml version="1.0" encoding="utf-8"?>
<sst xmlns="http://schemas.openxmlformats.org/spreadsheetml/2006/main" count="7" uniqueCount="7">
  <si>
    <t>標本平均</t>
    <rPh sb="0" eb="2">
      <t>ヒョウホン</t>
    </rPh>
    <rPh sb="2" eb="4">
      <t>ヘイキン</t>
    </rPh>
    <phoneticPr fontId="1"/>
  </si>
  <si>
    <t>左端</t>
    <rPh sb="0" eb="2">
      <t>サタン</t>
    </rPh>
    <phoneticPr fontId="2"/>
  </si>
  <si>
    <t>右端</t>
    <rPh sb="0" eb="2">
      <t>ウタン</t>
    </rPh>
    <phoneticPr fontId="2"/>
  </si>
  <si>
    <t>母平均の推定(分散既知)</t>
    <rPh sb="0" eb="1">
      <t>ボ</t>
    </rPh>
    <rPh sb="1" eb="3">
      <t>ヘイキン</t>
    </rPh>
    <rPh sb="4" eb="6">
      <t>スイテイ</t>
    </rPh>
    <rPh sb="7" eb="9">
      <t>ブンサン</t>
    </rPh>
    <rPh sb="9" eb="11">
      <t>キチ</t>
    </rPh>
    <phoneticPr fontId="2"/>
  </si>
  <si>
    <t>母標準偏差</t>
    <rPh sb="0" eb="1">
      <t>ボ</t>
    </rPh>
    <rPh sb="1" eb="3">
      <t>ヒョウジュン</t>
    </rPh>
    <rPh sb="3" eb="5">
      <t>ヘンサ</t>
    </rPh>
    <phoneticPr fontId="3"/>
  </si>
  <si>
    <t>〔標本〕</t>
    <rPh sb="1" eb="3">
      <t>ヒョウホン</t>
    </rPh>
    <phoneticPr fontId="3"/>
  </si>
  <si>
    <t>95％信頼区間</t>
    <rPh sb="3" eb="5">
      <t>シンライ</t>
    </rPh>
    <rPh sb="5" eb="7">
      <t>クカン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</si>
</sst>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vertical="center"/>
    </xf>
    <xf numFmtId="0" fontId="0" fillId="0" borderId="0" xfId="0" applyFont="1">
      <alignment vertical="center"/>
    </xf>
    <xf numFmtId="0" fontId="0" fillId="0" borderId="2" xfId="0" applyNumberFormat="1" applyBorder="1">
      <alignment vertical="center"/>
    </xf>
    <xf numFmtId="0" fontId="0" fillId="0" borderId="0" xfId="0" applyFill="1" applyBorder="1" applyAlignment="1">
      <alignment horizontal="justify"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13"/>
  <sheetViews>
    <sheetView tabSelected="1" workbookViewId="0">
      <selection activeCell="D12" sqref="D12"/>
    </sheetView>
  </sheetViews>
  <sheetFormatPr defaultRowHeight="13.5" x14ac:dyDescent="0.15"/>
  <cols>
    <col min="1" max="1" width="2.375" customWidth="1"/>
    <col min="2" max="27" width="7.5" customWidth="1"/>
    <col min="28" max="28" width="8.25" customWidth="1"/>
    <col min="29" max="30" width="6.625" customWidth="1"/>
    <col min="31" max="32" width="9" customWidth="1"/>
  </cols>
  <sheetData>
    <row r="1" spans="2:31" ht="17.25" customHeight="1" x14ac:dyDescent="0.15">
      <c r="B1" s="4" t="s">
        <v>3</v>
      </c>
      <c r="D1" s="1"/>
      <c r="E1" s="2"/>
      <c r="F1" s="1"/>
      <c r="G1" s="2"/>
      <c r="H1" s="1"/>
      <c r="I1" s="2"/>
      <c r="J1" s="1"/>
      <c r="K1" s="2"/>
      <c r="L1" s="2"/>
      <c r="M1" s="1"/>
      <c r="N1" s="2"/>
      <c r="O1" s="1"/>
      <c r="P1" s="2"/>
      <c r="Q1" s="2"/>
      <c r="R1" s="1"/>
      <c r="S1" s="2"/>
      <c r="T1" s="1"/>
      <c r="U1" s="2"/>
      <c r="V1" s="2"/>
      <c r="W1" s="1"/>
      <c r="X1" s="2"/>
      <c r="Y1" s="1"/>
      <c r="Z1" s="2"/>
    </row>
    <row r="2" spans="2:31" ht="13.5" customHeight="1" x14ac:dyDescent="0.15">
      <c r="B2" s="4"/>
      <c r="D2" s="1"/>
      <c r="E2" s="2"/>
      <c r="F2" s="1"/>
      <c r="G2" s="2"/>
      <c r="H2" s="1"/>
      <c r="I2" s="2"/>
      <c r="J2" s="1"/>
      <c r="K2" s="2"/>
      <c r="L2" s="2"/>
      <c r="M2" s="1"/>
      <c r="N2" s="2"/>
      <c r="O2" s="1"/>
      <c r="P2" s="2"/>
      <c r="Q2" s="2"/>
      <c r="R2" s="1"/>
      <c r="S2" s="2"/>
      <c r="T2" s="1"/>
      <c r="U2" s="2"/>
      <c r="V2" s="2"/>
      <c r="W2" s="1"/>
      <c r="X2" s="2"/>
      <c r="Y2" s="1"/>
      <c r="Z2" s="2"/>
    </row>
    <row r="3" spans="2:31" ht="13.5" customHeight="1" x14ac:dyDescent="0.15">
      <c r="B3" s="10" t="s">
        <v>4</v>
      </c>
      <c r="C3" s="11"/>
      <c r="D3" s="9">
        <v>5000</v>
      </c>
      <c r="E3" s="2"/>
      <c r="F3" s="1"/>
      <c r="G3" s="2"/>
      <c r="H3" s="1"/>
      <c r="I3" s="2"/>
      <c r="J3" s="1"/>
      <c r="K3" s="2"/>
      <c r="L3" s="2"/>
      <c r="M3" s="1"/>
      <c r="N3" s="2"/>
      <c r="O3" s="1"/>
      <c r="P3" s="2"/>
      <c r="Q3" s="2"/>
      <c r="R3" s="1"/>
      <c r="S3" s="2"/>
      <c r="T3" s="1"/>
      <c r="U3" s="2"/>
      <c r="V3" s="2"/>
      <c r="W3" s="1"/>
      <c r="X3" s="2"/>
      <c r="Y3" s="1"/>
      <c r="Z3" s="2"/>
      <c r="AD3" s="2"/>
      <c r="AE3" s="1"/>
    </row>
    <row r="4" spans="2:31" ht="16.5" customHeight="1" x14ac:dyDescent="0.15">
      <c r="B4" t="s">
        <v>5</v>
      </c>
    </row>
    <row r="5" spans="2:31" ht="15" customHeight="1" x14ac:dyDescent="0.15">
      <c r="B5" s="3">
        <v>39160</v>
      </c>
      <c r="C5" s="3">
        <v>46246</v>
      </c>
      <c r="D5" s="3">
        <v>51803</v>
      </c>
      <c r="E5" s="3">
        <v>45780</v>
      </c>
      <c r="F5" s="3">
        <v>47073</v>
      </c>
      <c r="G5" s="3">
        <v>53456</v>
      </c>
      <c r="H5" s="3">
        <v>35317</v>
      </c>
      <c r="I5" s="3">
        <v>49443</v>
      </c>
      <c r="J5" s="3">
        <v>48694</v>
      </c>
      <c r="K5" s="3">
        <v>46343</v>
      </c>
    </row>
    <row r="6" spans="2:31" ht="15" customHeight="1" x14ac:dyDescent="0.15">
      <c r="B6" s="3">
        <v>43002</v>
      </c>
      <c r="C6" s="3">
        <v>49164</v>
      </c>
      <c r="D6" s="3">
        <v>52201</v>
      </c>
      <c r="E6" s="3">
        <v>47548</v>
      </c>
      <c r="F6" s="3">
        <v>39584</v>
      </c>
      <c r="G6" s="3">
        <v>42217</v>
      </c>
      <c r="H6" s="3">
        <v>56010</v>
      </c>
      <c r="I6" s="3">
        <v>51244</v>
      </c>
      <c r="J6" s="3">
        <v>42354</v>
      </c>
      <c r="K6" s="3">
        <v>47709</v>
      </c>
    </row>
    <row r="7" spans="2:31" ht="15" customHeight="1" x14ac:dyDescent="0.15">
      <c r="B7" s="3">
        <v>48037</v>
      </c>
      <c r="C7" s="3">
        <v>48947</v>
      </c>
      <c r="D7" s="3">
        <v>39313</v>
      </c>
      <c r="E7" s="3">
        <v>48206</v>
      </c>
      <c r="F7" s="3">
        <v>47779</v>
      </c>
    </row>
    <row r="9" spans="2:31" ht="15" customHeight="1" x14ac:dyDescent="0.15">
      <c r="B9" s="12" t="s">
        <v>0</v>
      </c>
      <c r="C9" s="13"/>
      <c r="D9" s="5">
        <f>AVERAGE(B5:K7)</f>
        <v>46665.2</v>
      </c>
    </row>
    <row r="11" spans="2:31" ht="16.5" customHeight="1" thickBot="1" x14ac:dyDescent="0.2">
      <c r="B11" t="s">
        <v>6</v>
      </c>
      <c r="C11" s="6"/>
    </row>
    <row r="12" spans="2:31" ht="16.5" customHeight="1" x14ac:dyDescent="0.15">
      <c r="B12" s="14" t="s">
        <v>1</v>
      </c>
      <c r="C12" s="15"/>
      <c r="D12" s="7">
        <f>ROUNDDOWN(D9-1.96*D3/SQRT(25),0)</f>
        <v>44705</v>
      </c>
    </row>
    <row r="13" spans="2:31" ht="16.5" customHeight="1" thickBot="1" x14ac:dyDescent="0.2">
      <c r="B13" s="14" t="s">
        <v>2</v>
      </c>
      <c r="C13" s="15"/>
      <c r="D13" s="8">
        <f>ROUNDUP(D9+1.96*D3/SQRT(25),0)</f>
        <v>48626</v>
      </c>
    </row>
  </sheetData>
  <mergeCells count="4">
    <mergeCell ref="B3:C3"/>
    <mergeCell ref="B9:C9"/>
    <mergeCell ref="B12:C12"/>
    <mergeCell ref="B13:C1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2022-05-30T09:19:41Z</dcterms:modified>
</cp:coreProperties>
</file>