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7\"/>
    </mc:Choice>
  </mc:AlternateContent>
  <xr:revisionPtr revIDLastSave="0" documentId="13_ncr:1_{0CEB9FBF-471A-4A3A-A539-535807895F2C}" xr6:coauthVersionLast="47" xr6:coauthVersionMax="47" xr10:uidLastSave="{00000000-0000-0000-0000-000000000000}"/>
  <bookViews>
    <workbookView xWindow="4300" yWindow="650" windowWidth="18090" windowHeight="15270" xr2:uid="{F44F37BE-D26D-4058-BFD7-942C32142D94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E16" i="2" s="1"/>
  <c r="E17" i="2" s="1"/>
  <c r="D9" i="2" s="1"/>
  <c r="D8" i="3"/>
  <c r="D7" i="3"/>
  <c r="D6" i="3"/>
  <c r="D5" i="3"/>
  <c r="D4" i="3"/>
  <c r="D3" i="3"/>
  <c r="E13" i="2"/>
  <c r="E14" i="2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<sst xmlns="http://schemas.openxmlformats.org/spreadsheetml/2006/main" count="26" uniqueCount="19">
  <si>
    <t>日付</t>
    <rPh sb="0" eb="2">
      <t>ヒヅケ</t>
    </rPh>
    <phoneticPr fontId="2"/>
  </si>
  <si>
    <t>大人
来客者数</t>
    <rPh sb="0" eb="2">
      <t>オトナ</t>
    </rPh>
    <rPh sb="3" eb="7">
      <t>ライキャクシャスウ</t>
    </rPh>
    <phoneticPr fontId="2"/>
  </si>
  <si>
    <t>こども
来客者数</t>
    <rPh sb="4" eb="8">
      <t>ライキャクシャスウ</t>
    </rPh>
    <phoneticPr fontId="2"/>
  </si>
  <si>
    <t>入場料収入</t>
    <rPh sb="0" eb="5">
      <t>ニュウジョウリョウシュウニュウ</t>
    </rPh>
    <phoneticPr fontId="2"/>
  </si>
  <si>
    <t>目標達成</t>
    <rPh sb="0" eb="4">
      <t>モクヒョウタッセイ</t>
    </rPh>
    <phoneticPr fontId="2"/>
  </si>
  <si>
    <t>2月入場料成績</t>
    <rPh sb="1" eb="2">
      <t>ガツ</t>
    </rPh>
    <rPh sb="2" eb="5">
      <t>ニュウジョウリョウ</t>
    </rPh>
    <rPh sb="5" eb="7">
      <t>セイセキ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</si>
  <si>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</si>
  <si>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</si>
  <si>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小計</t>
    <rPh sb="0" eb="2">
      <t>ショウケイ</t>
    </rPh>
    <phoneticPr fontId="2"/>
  </si>
  <si>
    <t>商品A</t>
    <rPh sb="0" eb="2">
      <t>ショウヒン</t>
    </rPh>
    <phoneticPr fontId="2"/>
  </si>
  <si>
    <t>数量</t>
    <rPh sb="0" eb="2">
      <t>スウリョウ</t>
    </rPh>
    <phoneticPr fontId="2"/>
  </si>
  <si>
    <t>品名</t>
    <rPh sb="0" eb="2">
      <t>ヒンメイ</t>
    </rPh>
    <phoneticPr fontId="2"/>
  </si>
  <si>
    <t>(税込)</t>
    <rPh sb="1" eb="3">
      <t>ゼイコ</t>
    </rPh>
    <phoneticPr fontId="2"/>
  </si>
  <si>
    <t>ご請求額</t>
    <rPh sb="1" eb="4">
      <t>セイキュウガク</t>
    </rPh>
    <phoneticPr fontId="2"/>
  </si>
  <si>
    <t>下記の通り、ご請求申し上げます。</t>
    <rPh sb="0" eb="2">
      <t>カキ</t>
    </rPh>
    <rPh sb="3" eb="4">
      <t>トオ</t>
    </rPh>
    <rPh sb="7" eb="10">
      <t>セイキュウモウ</t>
    </rPh>
    <rPh sb="11" eb="12">
      <t>ア</t>
    </rPh>
    <phoneticPr fontId="2"/>
  </si>
  <si>
    <t>リンクカンパニー　御中</t>
    <rPh sb="9" eb="11">
      <t>オンチュウ</t>
    </rPh>
    <phoneticPr fontId="2"/>
  </si>
  <si>
    <t>株式会社技術商事</t>
    <rPh sb="0" eb="4">
      <t>カブシキカイシャ</t>
    </rPh>
    <rPh sb="4" eb="8">
      <t>ギジュツショウジ</t>
    </rPh>
    <phoneticPr fontId="2"/>
  </si>
  <si>
    <t>請求書</t>
    <rPh sb="0" eb="3">
      <t>セイキュウショ</t>
    </rPh>
    <phoneticPr fontId="2"/>
  </si>
  <si>
    <t>単価</t>
    <rPh sb="0" eb="2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</si>
</sst>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38" fontId="0" fillId="0" borderId="2" xfId="1" applyFont="1" applyBorder="1" applyAlignment="1">
      <alignment vertical="center"/>
    </xf>
    <xf numFmtId="0" fontId="0" fillId="0" borderId="3" xfId="0" applyBorder="1">
      <alignment vertical="center"/>
    </xf>
    <xf numFmtId="38" fontId="0" fillId="0" borderId="4" xfId="1" applyFont="1" applyBorder="1" applyAlignment="1">
      <alignment vertical="center"/>
    </xf>
    <xf numFmtId="0" fontId="0" fillId="0" borderId="4" xfId="0" applyBorder="1">
      <alignment vertical="center"/>
    </xf>
    <xf numFmtId="38" fontId="0" fillId="0" borderId="1" xfId="1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7" xfId="0" applyBorder="1">
      <alignment vertical="center"/>
    </xf>
    <xf numFmtId="6" fontId="3" fillId="0" borderId="7" xfId="2" applyFont="1" applyBorder="1">
      <alignment vertical="center"/>
    </xf>
    <xf numFmtId="6" fontId="0" fillId="0" borderId="7" xfId="2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69D6-EF6D-4F18-B421-1FD3CAD75DA5}">
  <dimension ref="A1:E8"/>
  <sheetViews>
    <sheetView tabSelected="1" workbookViewId="0">
      <selection activeCell="E3" sqref="E3"/>
    </sheetView>
  </sheetViews>
  <sheetFormatPr defaultRowHeight="18" x14ac:dyDescent="0.55000000000000004"/>
  <cols>
    <col min="2" max="2" width="9" customWidth="1"/>
    <col min="4" max="4" width="15.1640625" customWidth="1"/>
    <col min="5" max="5" width="12.25" customWidth="1"/>
    <col min="6" max="6" width="10.1640625" bestFit="1" customWidth="1"/>
  </cols>
  <sheetData>
    <row r="1" spans="1:5" x14ac:dyDescent="0.55000000000000004">
      <c r="A1" t="s">
        <v>5</v>
      </c>
    </row>
    <row r="2" spans="1:5" ht="36" customHeight="1" x14ac:dyDescent="0.55000000000000004">
      <c r="A2" s="1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55000000000000004">
      <c r="A3" s="4">
        <v>44958</v>
      </c>
      <c r="B3" s="3">
        <v>80</v>
      </c>
      <c r="C3" s="2">
        <v>32</v>
      </c>
      <c r="D3" s="3">
        <f t="shared" ref="D3:D8" si="0">($B3*2000)+($C3*800)</f>
        <v>185600</v>
      </c>
      <c r="E3" s="2"/>
    </row>
    <row r="4" spans="1:5" x14ac:dyDescent="0.55000000000000004">
      <c r="A4" s="4">
        <v>44959</v>
      </c>
      <c r="B4" s="3">
        <v>67</v>
      </c>
      <c r="C4" s="2">
        <v>18</v>
      </c>
      <c r="D4" s="3">
        <f t="shared" si="0"/>
        <v>148400</v>
      </c>
      <c r="E4" s="2"/>
    </row>
    <row r="5" spans="1:5" x14ac:dyDescent="0.55000000000000004">
      <c r="A5" s="4">
        <v>44960</v>
      </c>
      <c r="B5" s="3">
        <v>59</v>
      </c>
      <c r="C5" s="2">
        <v>13</v>
      </c>
      <c r="D5" s="3">
        <f t="shared" si="0"/>
        <v>128400</v>
      </c>
      <c r="E5" s="2"/>
    </row>
    <row r="6" spans="1:5" x14ac:dyDescent="0.55000000000000004">
      <c r="A6" s="4">
        <v>44961</v>
      </c>
      <c r="B6" s="3">
        <v>74</v>
      </c>
      <c r="C6" s="2">
        <v>21</v>
      </c>
      <c r="D6" s="3">
        <f t="shared" si="0"/>
        <v>164800</v>
      </c>
      <c r="E6" s="2"/>
    </row>
    <row r="7" spans="1:5" x14ac:dyDescent="0.55000000000000004">
      <c r="A7" s="4">
        <v>44962</v>
      </c>
      <c r="B7" s="3">
        <v>89</v>
      </c>
      <c r="C7" s="2">
        <v>37</v>
      </c>
      <c r="D7" s="3">
        <f t="shared" si="0"/>
        <v>207600</v>
      </c>
      <c r="E7" s="2"/>
    </row>
    <row r="8" spans="1:5" x14ac:dyDescent="0.55000000000000004">
      <c r="A8" s="4">
        <v>44963</v>
      </c>
      <c r="B8" s="3">
        <v>55</v>
      </c>
      <c r="C8" s="2">
        <v>9</v>
      </c>
      <c r="D8" s="3">
        <f t="shared" si="0"/>
        <v>117200</v>
      </c>
      <c r="E8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0976C-9048-4B35-88D9-AF2AE5AF0088}">
  <dimension ref="A2:E17"/>
  <sheetViews>
    <sheetView workbookViewId="0">
      <selection activeCell="E12" sqref="E12"/>
    </sheetView>
  </sheetViews>
  <sheetFormatPr defaultRowHeight="18" x14ac:dyDescent="0.55000000000000004"/>
  <cols>
    <col min="4" max="4" width="17.1640625" bestFit="1" customWidth="1"/>
    <col min="5" max="5" width="15" customWidth="1"/>
  </cols>
  <sheetData>
    <row r="2" spans="1:5" x14ac:dyDescent="0.55000000000000004">
      <c r="A2" s="16" t="s">
        <v>17</v>
      </c>
      <c r="B2" s="16"/>
      <c r="C2" s="16"/>
      <c r="D2" s="16"/>
      <c r="E2" s="16"/>
    </row>
    <row r="3" spans="1:5" x14ac:dyDescent="0.55000000000000004">
      <c r="E3" s="15" t="s">
        <v>16</v>
      </c>
    </row>
    <row r="5" spans="1:5" x14ac:dyDescent="0.55000000000000004">
      <c r="A5" t="s">
        <v>15</v>
      </c>
    </row>
    <row r="7" spans="1:5" x14ac:dyDescent="0.55000000000000004">
      <c r="A7" t="s">
        <v>14</v>
      </c>
    </row>
    <row r="9" spans="1:5" ht="35.5" thickBot="1" x14ac:dyDescent="0.6">
      <c r="A9" s="12" t="s">
        <v>13</v>
      </c>
      <c r="B9" s="14"/>
      <c r="C9" s="12"/>
      <c r="D9" s="13">
        <f>E17</f>
        <v>0</v>
      </c>
      <c r="E9" s="12" t="s">
        <v>12</v>
      </c>
    </row>
    <row r="11" spans="1:5" x14ac:dyDescent="0.55000000000000004">
      <c r="A11" s="17" t="s">
        <v>11</v>
      </c>
      <c r="B11" s="18"/>
      <c r="C11" s="11" t="s">
        <v>10</v>
      </c>
      <c r="D11" s="11" t="s">
        <v>18</v>
      </c>
      <c r="E11" s="11" t="s">
        <v>6</v>
      </c>
    </row>
    <row r="12" spans="1:5" x14ac:dyDescent="0.55000000000000004">
      <c r="A12" s="19" t="s">
        <v>9</v>
      </c>
      <c r="B12" s="20"/>
      <c r="C12" s="2">
        <v>2</v>
      </c>
      <c r="D12" s="3">
        <v>50000</v>
      </c>
      <c r="E12" s="10"/>
    </row>
    <row r="13" spans="1:5" x14ac:dyDescent="0.55000000000000004">
      <c r="A13" s="19"/>
      <c r="B13" s="20"/>
      <c r="C13" s="2"/>
      <c r="D13" s="3"/>
      <c r="E13" s="10" t="str">
        <f>IF(D13="","",C13*D13)</f>
        <v/>
      </c>
    </row>
    <row r="14" spans="1:5" x14ac:dyDescent="0.55000000000000004">
      <c r="A14" s="19"/>
      <c r="B14" s="20"/>
      <c r="C14" s="2"/>
      <c r="D14" s="3"/>
      <c r="E14" s="10" t="str">
        <f>IF(D14="","",C14*D14)</f>
        <v/>
      </c>
    </row>
    <row r="15" spans="1:5" x14ac:dyDescent="0.55000000000000004">
      <c r="D15" s="2" t="s">
        <v>8</v>
      </c>
      <c r="E15" s="10">
        <f>SUM(E12:E14)</f>
        <v>0</v>
      </c>
    </row>
    <row r="16" spans="1:5" ht="18.5" thickBot="1" x14ac:dyDescent="0.6">
      <c r="D16" s="9" t="s">
        <v>7</v>
      </c>
      <c r="E16" s="8">
        <f>E15*0.1</f>
        <v>0</v>
      </c>
    </row>
    <row r="17" spans="4:5" ht="18.5" thickBot="1" x14ac:dyDescent="0.6">
      <c r="D17" s="7" t="s">
        <v>6</v>
      </c>
      <c r="E17" s="6">
        <f>SUM(E15:E16)</f>
        <v>0</v>
      </c>
    </row>
  </sheetData>
  <mergeCells count="5">
    <mergeCell ref="A2:E2"/>
    <mergeCell ref="A11:B11"/>
    <mergeCell ref="A13:B13"/>
    <mergeCell ref="A14:B14"/>
    <mergeCell ref="A12:B1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A0F3-0DEE-43C4-8D78-2AD0C1E779EC}">
  <dimension ref="A1:E8"/>
  <sheetViews>
    <sheetView workbookViewId="0">
      <selection activeCell="E3" sqref="E3"/>
    </sheetView>
  </sheetViews>
  <sheetFormatPr defaultRowHeight="18" x14ac:dyDescent="0.55000000000000004"/>
  <cols>
    <col min="2" max="2" width="9" customWidth="1"/>
    <col min="4" max="4" width="15.1640625" customWidth="1"/>
    <col min="5" max="5" width="12.25" customWidth="1"/>
    <col min="6" max="6" width="10.1640625" bestFit="1" customWidth="1"/>
  </cols>
  <sheetData>
    <row r="1" spans="1:5" x14ac:dyDescent="0.55000000000000004">
      <c r="A1" t="s">
        <v>5</v>
      </c>
    </row>
    <row r="2" spans="1:5" ht="36" customHeight="1" x14ac:dyDescent="0.55000000000000004">
      <c r="A2" s="1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55000000000000004">
      <c r="A3" s="4">
        <v>44958</v>
      </c>
      <c r="B3" s="3">
        <v>80</v>
      </c>
      <c r="C3" s="2">
        <v>32</v>
      </c>
      <c r="D3" s="3">
        <f t="shared" ref="D3:D8" si="0">($B3*2000)+($C3*800)</f>
        <v>185600</v>
      </c>
      <c r="E3" s="2"/>
    </row>
    <row r="4" spans="1:5" x14ac:dyDescent="0.55000000000000004">
      <c r="A4" s="4">
        <v>44959</v>
      </c>
      <c r="B4" s="3">
        <v>67</v>
      </c>
      <c r="C4" s="2">
        <v>18</v>
      </c>
      <c r="D4" s="3">
        <f t="shared" si="0"/>
        <v>148400</v>
      </c>
      <c r="E4" s="2"/>
    </row>
    <row r="5" spans="1:5" x14ac:dyDescent="0.55000000000000004">
      <c r="A5" s="4">
        <v>44960</v>
      </c>
      <c r="B5" s="3">
        <v>59</v>
      </c>
      <c r="C5" s="2">
        <v>13</v>
      </c>
      <c r="D5" s="3">
        <f t="shared" si="0"/>
        <v>128400</v>
      </c>
      <c r="E5" s="2"/>
    </row>
    <row r="6" spans="1:5" x14ac:dyDescent="0.55000000000000004">
      <c r="A6" s="4">
        <v>44961</v>
      </c>
      <c r="B6" s="3">
        <v>74</v>
      </c>
      <c r="C6" s="2">
        <v>21</v>
      </c>
      <c r="D6" s="3">
        <f t="shared" si="0"/>
        <v>164800</v>
      </c>
      <c r="E6" s="2"/>
    </row>
    <row r="7" spans="1:5" x14ac:dyDescent="0.55000000000000004">
      <c r="A7" s="4">
        <v>44962</v>
      </c>
      <c r="B7" s="3">
        <v>89</v>
      </c>
      <c r="C7" s="2">
        <v>37</v>
      </c>
      <c r="D7" s="3">
        <f t="shared" si="0"/>
        <v>207600</v>
      </c>
      <c r="E7" s="2"/>
    </row>
    <row r="8" spans="1:5" x14ac:dyDescent="0.55000000000000004">
      <c r="A8" s="4">
        <v>44963</v>
      </c>
      <c r="B8" s="3">
        <v>55</v>
      </c>
      <c r="C8" s="2">
        <v>9</v>
      </c>
      <c r="D8" s="3">
        <f t="shared" si="0"/>
        <v>117200</v>
      </c>
      <c r="E8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2022-12-22T07:49:29Z</dcterms:created>
  <dcterms:modified xsi:type="dcterms:W3CDTF">2023-03-22T06:40:27Z</dcterms:modified>
</cp:coreProperties>
</file>