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8_{04CC7DF0-E697-4DB9-8055-CBCCF943038C}" xr6:coauthVersionLast="47" xr6:coauthVersionMax="47" xr10:uidLastSave="{00000000-0000-0000-0000-000000000000}"/>
  <bookViews>
    <workbookView xWindow="-120" yWindow="-120" windowWidth="20730" windowHeight="11040" tabRatio="642" xr2:uid="{25E59F7F-6CF6-4112-90D3-E75288D8F544}"/>
  </bookViews>
  <sheets>
    <sheet name="Sheet1" sheetId="1" r:id="rId1"/>
    <sheet name="Sheet2" sheetId="11" r:id="rId2"/>
    <sheet name="Sheet3" sheetId="12" r:id="rId3"/>
  </sheets>
  <externalReferences>
    <externalReference r:id="rId4"/>
  </externalReferences>
  <definedNames>
    <definedName name="_xlnm._FilterDatabase" localSheetId="0" hidden="1">Sheet1!$A$3:$E$16</definedName>
    <definedName name="_xlnm._FilterDatabase" localSheetId="1" hidden="1">Sheet2!$A$3:$E$17</definedName>
    <definedName name="_xlnm._FilterDatabase" localSheetId="2" hidden="1">Sheet3!$A$3:$E$18</definedName>
    <definedName name="商品リスト">[1]商品リスト!$A$3:$D$10</definedName>
    <definedName name="店舗リスト">[1]店舗リスト!$A$3:$B$6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2" l="1"/>
  <c r="E11" i="12"/>
  <c r="E21" i="12" s="1"/>
  <c r="E18" i="11"/>
  <c r="E11" i="11"/>
  <c r="E19" i="11" s="1"/>
  <c r="E17" i="1"/>
  <c r="E20" i="12"/>
  <c r="E12" i="12"/>
  <c r="E22" i="12" l="1"/>
</calcChain>
</file>

<file path=xl/sharedStrings.xml><?xml version="1.0" encoding="utf-8"?>
<sst xmlns="http://schemas.openxmlformats.org/spreadsheetml/2006/main" count="106" uniqueCount="23">
  <si>
    <t>研修名</t>
    <rPh sb="0" eb="3">
      <t>ケンシュウメイ</t>
    </rPh>
    <phoneticPr fontId="6"/>
  </si>
  <si>
    <t>場所</t>
    <rPh sb="0" eb="2">
      <t>バショ</t>
    </rPh>
    <phoneticPr fontId="6"/>
  </si>
  <si>
    <t>開催日</t>
    <rPh sb="0" eb="3">
      <t>カイサイビ</t>
    </rPh>
    <phoneticPr fontId="6"/>
  </si>
  <si>
    <t>定員</t>
    <rPh sb="0" eb="2">
      <t>テイイン</t>
    </rPh>
    <phoneticPr fontId="6"/>
  </si>
  <si>
    <t>参加人数</t>
    <rPh sb="0" eb="2">
      <t>サンカ</t>
    </rPh>
    <rPh sb="2" eb="4">
      <t>ニンズウ</t>
    </rPh>
    <phoneticPr fontId="6"/>
  </si>
  <si>
    <t>東京</t>
    <rPh sb="0" eb="2">
      <t>トウキョウ</t>
    </rPh>
    <phoneticPr fontId="6"/>
  </si>
  <si>
    <t>リーダー研修</t>
    <rPh sb="4" eb="6">
      <t>ケンシュウ</t>
    </rPh>
    <phoneticPr fontId="6"/>
  </si>
  <si>
    <t>大阪</t>
    <rPh sb="0" eb="2">
      <t>オオサカ</t>
    </rPh>
    <phoneticPr fontId="6"/>
  </si>
  <si>
    <t>エクセルプログラミング</t>
    <phoneticPr fontId="6"/>
  </si>
  <si>
    <t>プレゼン技法</t>
    <rPh sb="4" eb="6">
      <t>ギホウ</t>
    </rPh>
    <phoneticPr fontId="6"/>
  </si>
  <si>
    <t>PowerPointスライド作成</t>
    <rPh sb="14" eb="16">
      <t>サクセイ</t>
    </rPh>
    <phoneticPr fontId="6"/>
  </si>
  <si>
    <t>コーチング研修</t>
    <rPh sb="5" eb="7">
      <t>ケンシュウ</t>
    </rPh>
    <phoneticPr fontId="6"/>
  </si>
  <si>
    <t>ビジネスマナー再入門</t>
    <rPh sb="7" eb="10">
      <t>サイニュウモン</t>
    </rPh>
    <phoneticPr fontId="6"/>
  </si>
  <si>
    <t>エクセルで営業分析</t>
    <rPh sb="5" eb="9">
      <t>エイギョウブンセキ</t>
    </rPh>
    <phoneticPr fontId="6"/>
  </si>
  <si>
    <t>実践ビジネス英会話</t>
    <rPh sb="0" eb="2">
      <t>ジッセン</t>
    </rPh>
    <rPh sb="6" eb="9">
      <t>エイカイワ</t>
    </rPh>
    <phoneticPr fontId="6"/>
  </si>
  <si>
    <t>ブラッシュアップ研修一覧</t>
    <rPh sb="8" eb="10">
      <t>ケンシュウ</t>
    </rPh>
    <rPh sb="10" eb="12">
      <t>イチラン</t>
    </rPh>
    <phoneticPr fontId="6"/>
  </si>
  <si>
    <t>東京 集計</t>
  </si>
  <si>
    <t>大阪 集計</t>
  </si>
  <si>
    <t>総計</t>
  </si>
  <si>
    <t>集計</t>
  </si>
  <si>
    <t>東京 平均</t>
  </si>
  <si>
    <t>大阪 平均</t>
  </si>
  <si>
    <t>全体の平均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</si>
</sst>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5" fillId="0" borderId="0" xfId="1" applyFont="1">
      <alignment vertical="center"/>
    </xf>
    <xf numFmtId="0" fontId="7" fillId="3" borderId="1" xfId="2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8" fillId="0" borderId="1" xfId="0" applyFont="1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3" applyFont="1" applyBorder="1">
      <alignment vertical="center"/>
    </xf>
    <xf numFmtId="0" fontId="0" fillId="0" borderId="2" xfId="0" applyBorder="1">
      <alignment vertical="center"/>
    </xf>
    <xf numFmtId="0" fontId="8" fillId="0" borderId="3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38" fontId="0" fillId="0" borderId="5" xfId="3" applyFont="1" applyBorder="1">
      <alignment vertical="center"/>
    </xf>
    <xf numFmtId="0" fontId="7" fillId="3" borderId="6" xfId="2" applyFont="1" applyFill="1" applyBorder="1" applyAlignment="1">
      <alignment horizontal="center" vertical="center"/>
    </xf>
    <xf numFmtId="0" fontId="7" fillId="3" borderId="7" xfId="2" applyFont="1" applyFill="1" applyBorder="1" applyAlignment="1">
      <alignment horizontal="center" vertical="center"/>
    </xf>
    <xf numFmtId="0" fontId="7" fillId="3" borderId="8" xfId="2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14" fontId="0" fillId="0" borderId="10" xfId="0" applyNumberFormat="1" applyBorder="1">
      <alignment vertical="center"/>
    </xf>
    <xf numFmtId="176" fontId="0" fillId="0" borderId="10" xfId="0" applyNumberFormat="1" applyBorder="1">
      <alignment vertical="center"/>
    </xf>
    <xf numFmtId="38" fontId="0" fillId="0" borderId="10" xfId="3" applyFont="1" applyBorder="1">
      <alignment vertical="center"/>
    </xf>
    <xf numFmtId="38" fontId="0" fillId="0" borderId="11" xfId="3" applyFont="1" applyBorder="1">
      <alignment vertical="center"/>
    </xf>
    <xf numFmtId="176" fontId="0" fillId="0" borderId="0" xfId="0" applyNumberFormat="1">
      <alignment vertical="center"/>
    </xf>
    <xf numFmtId="38" fontId="0" fillId="0" borderId="0" xfId="3" applyFont="1" applyBorder="1">
      <alignment vertical="center"/>
    </xf>
    <xf numFmtId="14" fontId="3" fillId="0" borderId="1" xfId="0" applyNumberFormat="1" applyFont="1" applyBorder="1">
      <alignment vertical="center"/>
    </xf>
    <xf numFmtId="14" fontId="3" fillId="0" borderId="0" xfId="0" applyNumberFormat="1" applyFont="1">
      <alignment vertical="center"/>
    </xf>
    <xf numFmtId="0" fontId="1" fillId="0" borderId="2" xfId="0" applyFont="1" applyBorder="1">
      <alignment vertical="center"/>
    </xf>
    <xf numFmtId="38" fontId="0" fillId="0" borderId="12" xfId="0" applyNumberFormat="1" applyBorder="1">
      <alignment vertical="center"/>
    </xf>
    <xf numFmtId="0" fontId="3" fillId="0" borderId="1" xfId="0" applyFont="1" applyBorder="1">
      <alignment vertical="center"/>
    </xf>
  </cellXfs>
  <cellStyles count="4">
    <cellStyle name="アクセント 2" xfId="2" builtinId="33"/>
    <cellStyle name="桁区切り 2" xfId="3" xr:uid="{BE3DEAB2-3694-4069-8D95-10D6295B303C}"/>
    <cellStyle name="見出し 4" xfId="1" builtinId="19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76" formatCode="m&quot;月&quot;d&quot;日&quot;;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9" formatCode="yyyy/m/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 style="thin">
          <color indexed="64"/>
        </right>
        <top/>
        <bottom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fill>
        <patternFill patternType="solid">
          <fgColor indexed="64"/>
          <bgColor rgb="FF00206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&#12505;&#12473;&#12488;&#12475;&#12524;&#12463;&#12471;&#12519;&#12531;/data/&#12481;&#12519;&#12467;&#12524;&#12540;&#12488;&#22770;&#19978;&#26126;&#32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売上明細"/>
      <sheetName val="商品リスト"/>
      <sheetName val="店舗リスト"/>
    </sheetNames>
    <sheetDataSet>
      <sheetData sheetId="0"/>
      <sheetData sheetId="1"/>
      <sheetData sheetId="2">
        <row r="3">
          <cell r="A3" t="str">
            <v>商品番号</v>
          </cell>
          <cell r="B3" t="str">
            <v>商品分類</v>
          </cell>
          <cell r="C3" t="str">
            <v>商品名</v>
          </cell>
          <cell r="D3" t="str">
            <v>価格</v>
          </cell>
        </row>
        <row r="4">
          <cell r="A4" t="str">
            <v>D1001</v>
          </cell>
          <cell r="B4" t="str">
            <v>トリュフ</v>
          </cell>
          <cell r="C4" t="str">
            <v>トリュフチョコ9粒</v>
          </cell>
          <cell r="D4">
            <v>4000</v>
          </cell>
        </row>
        <row r="5">
          <cell r="A5" t="str">
            <v>D1002</v>
          </cell>
          <cell r="B5" t="str">
            <v>トリュフ</v>
          </cell>
          <cell r="C5" t="str">
            <v>トリュフチョコ12粒</v>
          </cell>
          <cell r="D5">
            <v>5400</v>
          </cell>
        </row>
        <row r="6">
          <cell r="A6" t="str">
            <v>D1003</v>
          </cell>
          <cell r="B6" t="str">
            <v>トリュフ</v>
          </cell>
          <cell r="C6" t="str">
            <v>トリュフチョコ16粒</v>
          </cell>
          <cell r="D6">
            <v>7000</v>
          </cell>
        </row>
        <row r="7">
          <cell r="A7" t="str">
            <v>K1001</v>
          </cell>
          <cell r="B7" t="str">
            <v>チョコバー</v>
          </cell>
          <cell r="C7" t="str">
            <v>ダークチョコレートバー</v>
          </cell>
          <cell r="D7">
            <v>700</v>
          </cell>
        </row>
        <row r="8">
          <cell r="A8" t="str">
            <v>K1002</v>
          </cell>
          <cell r="B8" t="str">
            <v>チョコバー</v>
          </cell>
          <cell r="C8" t="str">
            <v>ミルクチョコレートバー</v>
          </cell>
          <cell r="D8">
            <v>700</v>
          </cell>
        </row>
        <row r="9">
          <cell r="A9" t="str">
            <v>P1001</v>
          </cell>
          <cell r="B9" t="str">
            <v>詰め合わせ</v>
          </cell>
          <cell r="C9" t="str">
            <v>チョコ詰め合わせ12粒</v>
          </cell>
          <cell r="D9">
            <v>3800</v>
          </cell>
        </row>
        <row r="10">
          <cell r="A10" t="str">
            <v>P1002</v>
          </cell>
          <cell r="B10" t="str">
            <v>詰め合わせ</v>
          </cell>
          <cell r="C10" t="str">
            <v>チョコ詰め合わせ20粒</v>
          </cell>
          <cell r="D10">
            <v>5000</v>
          </cell>
        </row>
      </sheetData>
      <sheetData sheetId="3">
        <row r="3">
          <cell r="A3" t="str">
            <v>店舗番号</v>
          </cell>
          <cell r="B3" t="str">
            <v>店舗名</v>
          </cell>
        </row>
        <row r="4">
          <cell r="A4" t="str">
            <v>T1001</v>
          </cell>
          <cell r="B4" t="str">
            <v>銀座店</v>
          </cell>
        </row>
        <row r="5">
          <cell r="A5" t="str">
            <v>T1002</v>
          </cell>
          <cell r="B5" t="str">
            <v>麻布店</v>
          </cell>
        </row>
        <row r="6">
          <cell r="A6" t="str">
            <v>T1003</v>
          </cell>
          <cell r="B6" t="str">
            <v>浅草店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3494E74-6D73-40A7-A8A8-FF3D22F2FDCE}" name="テーブル1" displayName="テーブル1" ref="A3:E17" totalsRowCount="1" headerRowDxfId="12" headerRowBorderDxfId="11" tableBorderDxfId="10" headerRowCellStyle="アクセント 2">
  <autoFilter ref="A3:E16" xr:uid="{03494E74-6D73-40A7-A8A8-FF3D22F2FDCE}"/>
  <tableColumns count="5">
    <tableColumn id="1" xr3:uid="{3A8C04C0-4E15-4F50-B187-8E955EB9E077}" name="研修名" totalsRowLabel="集計" dataDxfId="9" totalsRowDxfId="8"/>
    <tableColumn id="2" xr3:uid="{6E227966-5CC9-48BA-B5B3-8C393BCB9264}" name="場所" dataDxfId="7" totalsRowDxfId="6"/>
    <tableColumn id="3" xr3:uid="{7435A415-8010-4EC8-8045-FB4451143836}" name="開催日" dataDxfId="5" totalsRowDxfId="4"/>
    <tableColumn id="4" xr3:uid="{DC82A8FD-D21C-4706-B6BD-9ABA90CAFE7C}" name="定員" dataDxfId="3" totalsRowDxfId="2" dataCellStyle="桁区切り 2"/>
    <tableColumn id="5" xr3:uid="{C6D7887F-E64C-4EAE-A8CD-A337F7B5CD92}" name="参加人数" totalsRowFunction="average" dataDxfId="1" totalsRowDxfId="0" dataCellStyle="桁区切り 2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83FCF-06B2-4A51-A289-8ECDE9DE7BB8}">
  <dimension ref="A1:E17"/>
  <sheetViews>
    <sheetView tabSelected="1" workbookViewId="0"/>
  </sheetViews>
  <sheetFormatPr defaultRowHeight="18.75"/>
  <cols>
    <col min="1" max="1" width="24.75" customWidth="1"/>
    <col min="2" max="2" width="6.25" customWidth="1"/>
    <col min="3" max="3" width="11.375" bestFit="1" customWidth="1"/>
    <col min="4" max="4" width="7.75" customWidth="1"/>
    <col min="5" max="5" width="9.875" customWidth="1"/>
    <col min="6" max="7" width="13" bestFit="1" customWidth="1"/>
  </cols>
  <sheetData>
    <row r="1" spans="1:5" ht="19.5">
      <c r="A1" s="1" t="s">
        <v>15</v>
      </c>
    </row>
    <row r="3" spans="1:5">
      <c r="A3" s="13" t="s">
        <v>0</v>
      </c>
      <c r="B3" s="14" t="s">
        <v>1</v>
      </c>
      <c r="C3" s="14" t="s">
        <v>2</v>
      </c>
      <c r="D3" s="14" t="s">
        <v>3</v>
      </c>
      <c r="E3" s="15" t="s">
        <v>4</v>
      </c>
    </row>
    <row r="4" spans="1:5">
      <c r="A4" s="9" t="s">
        <v>6</v>
      </c>
      <c r="B4" s="5" t="s">
        <v>5</v>
      </c>
      <c r="C4" s="6">
        <v>45361</v>
      </c>
      <c r="D4" s="7">
        <v>16</v>
      </c>
      <c r="E4" s="12">
        <v>16</v>
      </c>
    </row>
    <row r="5" spans="1:5">
      <c r="A5" s="9" t="s">
        <v>6</v>
      </c>
      <c r="B5" s="5" t="s">
        <v>7</v>
      </c>
      <c r="C5" s="6">
        <v>45377</v>
      </c>
      <c r="D5" s="7">
        <v>12</v>
      </c>
      <c r="E5" s="12">
        <v>11</v>
      </c>
    </row>
    <row r="6" spans="1:5">
      <c r="A6" s="10" t="s">
        <v>8</v>
      </c>
      <c r="B6" s="5" t="s">
        <v>5</v>
      </c>
      <c r="C6" s="6">
        <v>45381</v>
      </c>
      <c r="D6" s="7">
        <v>20</v>
      </c>
      <c r="E6" s="12">
        <v>17</v>
      </c>
    </row>
    <row r="7" spans="1:5">
      <c r="A7" s="10" t="s">
        <v>8</v>
      </c>
      <c r="B7" s="5" t="s">
        <v>7</v>
      </c>
      <c r="C7" s="6">
        <v>45384</v>
      </c>
      <c r="D7" s="7">
        <v>16</v>
      </c>
      <c r="E7" s="12">
        <v>16</v>
      </c>
    </row>
    <row r="8" spans="1:5">
      <c r="A8" s="10" t="s">
        <v>9</v>
      </c>
      <c r="B8" s="5" t="s">
        <v>5</v>
      </c>
      <c r="C8" s="6">
        <v>45398</v>
      </c>
      <c r="D8" s="7">
        <v>20</v>
      </c>
      <c r="E8" s="12">
        <v>20</v>
      </c>
    </row>
    <row r="9" spans="1:5">
      <c r="A9" s="9" t="s">
        <v>9</v>
      </c>
      <c r="B9" s="5" t="s">
        <v>7</v>
      </c>
      <c r="C9" s="6">
        <v>45402</v>
      </c>
      <c r="D9" s="7">
        <v>16</v>
      </c>
      <c r="E9" s="12">
        <v>15</v>
      </c>
    </row>
    <row r="10" spans="1:5">
      <c r="A10" s="10" t="s">
        <v>10</v>
      </c>
      <c r="B10" s="5" t="s">
        <v>5</v>
      </c>
      <c r="C10" s="6">
        <v>45423</v>
      </c>
      <c r="D10" s="7">
        <v>20</v>
      </c>
      <c r="E10" s="12">
        <v>17</v>
      </c>
    </row>
    <row r="11" spans="1:5">
      <c r="A11" s="10" t="s">
        <v>11</v>
      </c>
      <c r="B11" s="5" t="s">
        <v>5</v>
      </c>
      <c r="C11" s="6">
        <v>45430</v>
      </c>
      <c r="D11" s="7">
        <v>16</v>
      </c>
      <c r="E11" s="12">
        <v>14</v>
      </c>
    </row>
    <row r="12" spans="1:5">
      <c r="A12" s="11" t="s">
        <v>11</v>
      </c>
      <c r="B12" s="5" t="s">
        <v>7</v>
      </c>
      <c r="C12" s="6">
        <v>45432</v>
      </c>
      <c r="D12" s="7">
        <v>12</v>
      </c>
      <c r="E12" s="12">
        <v>12</v>
      </c>
    </row>
    <row r="13" spans="1:5">
      <c r="A13" s="10" t="s">
        <v>12</v>
      </c>
      <c r="B13" s="5" t="s">
        <v>7</v>
      </c>
      <c r="C13" s="6">
        <v>45435</v>
      </c>
      <c r="D13" s="7">
        <v>12</v>
      </c>
      <c r="E13" s="12">
        <v>11</v>
      </c>
    </row>
    <row r="14" spans="1:5">
      <c r="A14" s="10" t="s">
        <v>13</v>
      </c>
      <c r="B14" s="5" t="s">
        <v>5</v>
      </c>
      <c r="C14" s="6">
        <v>45464</v>
      </c>
      <c r="D14" s="7">
        <v>20</v>
      </c>
      <c r="E14" s="12">
        <v>15</v>
      </c>
    </row>
    <row r="15" spans="1:5">
      <c r="A15" s="10" t="s">
        <v>13</v>
      </c>
      <c r="B15" s="5" t="s">
        <v>7</v>
      </c>
      <c r="C15" s="6">
        <v>45483</v>
      </c>
      <c r="D15" s="7">
        <v>16</v>
      </c>
      <c r="E15" s="12">
        <v>15</v>
      </c>
    </row>
    <row r="16" spans="1:5">
      <c r="A16" s="16" t="s">
        <v>14</v>
      </c>
      <c r="B16" s="17" t="s">
        <v>5</v>
      </c>
      <c r="C16" s="18">
        <v>45494</v>
      </c>
      <c r="D16" s="19">
        <v>16</v>
      </c>
      <c r="E16" s="20">
        <v>14</v>
      </c>
    </row>
    <row r="17" spans="1:5">
      <c r="A17" s="11" t="s">
        <v>19</v>
      </c>
      <c r="B17" s="8"/>
      <c r="C17" s="8"/>
      <c r="D17" s="25"/>
      <c r="E17" s="26">
        <f>SUBTOTAL(101,テーブル1[参加人数])</f>
        <v>14.846153846153847</v>
      </c>
    </row>
  </sheetData>
  <phoneticPr fontId="6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0C76A-DD20-49AA-82C6-E63CF865B9EF}">
  <dimension ref="A1:E19"/>
  <sheetViews>
    <sheetView workbookViewId="0"/>
  </sheetViews>
  <sheetFormatPr defaultRowHeight="18.75" outlineLevelRow="2"/>
  <cols>
    <col min="1" max="1" width="24.75" customWidth="1"/>
    <col min="2" max="2" width="5.125" customWidth="1"/>
    <col min="3" max="3" width="11.375" bestFit="1" customWidth="1"/>
    <col min="4" max="5" width="7.75" customWidth="1"/>
    <col min="6" max="7" width="13" bestFit="1" customWidth="1"/>
  </cols>
  <sheetData>
    <row r="1" spans="1:5" ht="19.5">
      <c r="A1" s="1" t="s">
        <v>15</v>
      </c>
    </row>
    <row r="3" spans="1: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</row>
    <row r="4" spans="1:5" outlineLevel="2">
      <c r="A4" s="4" t="s">
        <v>6</v>
      </c>
      <c r="B4" s="5" t="s">
        <v>5</v>
      </c>
      <c r="C4" s="6">
        <v>45361</v>
      </c>
      <c r="D4" s="7">
        <v>16</v>
      </c>
      <c r="E4" s="7">
        <v>16</v>
      </c>
    </row>
    <row r="5" spans="1:5" outlineLevel="2">
      <c r="A5" s="3" t="s">
        <v>8</v>
      </c>
      <c r="B5" s="5" t="s">
        <v>5</v>
      </c>
      <c r="C5" s="6">
        <v>45381</v>
      </c>
      <c r="D5" s="7">
        <v>20</v>
      </c>
      <c r="E5" s="7">
        <v>17</v>
      </c>
    </row>
    <row r="6" spans="1:5" outlineLevel="2">
      <c r="A6" s="3" t="s">
        <v>9</v>
      </c>
      <c r="B6" s="5" t="s">
        <v>5</v>
      </c>
      <c r="C6" s="6">
        <v>45398</v>
      </c>
      <c r="D6" s="7">
        <v>20</v>
      </c>
      <c r="E6" s="7">
        <v>20</v>
      </c>
    </row>
    <row r="7" spans="1:5" outlineLevel="2">
      <c r="A7" s="3" t="s">
        <v>10</v>
      </c>
      <c r="B7" s="5" t="s">
        <v>5</v>
      </c>
      <c r="C7" s="6">
        <v>45423</v>
      </c>
      <c r="D7" s="7">
        <v>20</v>
      </c>
      <c r="E7" s="7">
        <v>17</v>
      </c>
    </row>
    <row r="8" spans="1:5" outlineLevel="2">
      <c r="A8" s="3" t="s">
        <v>11</v>
      </c>
      <c r="B8" s="5" t="s">
        <v>5</v>
      </c>
      <c r="C8" s="6">
        <v>45430</v>
      </c>
      <c r="D8" s="7">
        <v>16</v>
      </c>
      <c r="E8" s="7">
        <v>14</v>
      </c>
    </row>
    <row r="9" spans="1:5" outlineLevel="2">
      <c r="A9" s="3" t="s">
        <v>13</v>
      </c>
      <c r="B9" s="5" t="s">
        <v>5</v>
      </c>
      <c r="C9" s="6">
        <v>45464</v>
      </c>
      <c r="D9" s="7">
        <v>20</v>
      </c>
      <c r="E9" s="7">
        <v>15</v>
      </c>
    </row>
    <row r="10" spans="1:5" outlineLevel="2">
      <c r="A10" s="3" t="s">
        <v>14</v>
      </c>
      <c r="B10" s="5" t="s">
        <v>5</v>
      </c>
      <c r="C10" s="6">
        <v>45494</v>
      </c>
      <c r="D10" s="7">
        <v>16</v>
      </c>
      <c r="E10" s="7">
        <v>14</v>
      </c>
    </row>
    <row r="11" spans="1:5" outlineLevel="1">
      <c r="A11" s="3"/>
      <c r="B11" s="27" t="s">
        <v>16</v>
      </c>
      <c r="C11" s="6"/>
      <c r="D11" s="7"/>
      <c r="E11" s="7">
        <f>SUBTOTAL(9,E4:E10)</f>
        <v>113</v>
      </c>
    </row>
    <row r="12" spans="1:5" outlineLevel="2">
      <c r="A12" s="4" t="s">
        <v>6</v>
      </c>
      <c r="B12" s="5" t="s">
        <v>7</v>
      </c>
      <c r="C12" s="6">
        <v>45377</v>
      </c>
      <c r="D12" s="7">
        <v>12</v>
      </c>
      <c r="E12" s="7">
        <v>11</v>
      </c>
    </row>
    <row r="13" spans="1:5" outlineLevel="2">
      <c r="A13" s="8" t="s">
        <v>8</v>
      </c>
      <c r="B13" s="5" t="s">
        <v>7</v>
      </c>
      <c r="C13" s="6">
        <v>45384</v>
      </c>
      <c r="D13" s="7">
        <v>16</v>
      </c>
      <c r="E13" s="7">
        <v>16</v>
      </c>
    </row>
    <row r="14" spans="1:5" outlineLevel="2">
      <c r="A14" s="4" t="s">
        <v>9</v>
      </c>
      <c r="B14" s="5" t="s">
        <v>7</v>
      </c>
      <c r="C14" s="6">
        <v>45402</v>
      </c>
      <c r="D14" s="7">
        <v>16</v>
      </c>
      <c r="E14" s="7">
        <v>15</v>
      </c>
    </row>
    <row r="15" spans="1:5" outlineLevel="2">
      <c r="A15" s="3" t="s">
        <v>11</v>
      </c>
      <c r="B15" s="5" t="s">
        <v>7</v>
      </c>
      <c r="C15" s="6">
        <v>45432</v>
      </c>
      <c r="D15" s="7">
        <v>12</v>
      </c>
      <c r="E15" s="7">
        <v>12</v>
      </c>
    </row>
    <row r="16" spans="1:5" outlineLevel="2">
      <c r="A16" s="3" t="s">
        <v>12</v>
      </c>
      <c r="B16" s="5" t="s">
        <v>7</v>
      </c>
      <c r="C16" s="6">
        <v>45435</v>
      </c>
      <c r="D16" s="7">
        <v>12</v>
      </c>
      <c r="E16" s="7">
        <v>11</v>
      </c>
    </row>
    <row r="17" spans="1:5" outlineLevel="2">
      <c r="A17" s="3" t="s">
        <v>13</v>
      </c>
      <c r="B17" s="5" t="s">
        <v>7</v>
      </c>
      <c r="C17" s="6">
        <v>45483</v>
      </c>
      <c r="D17" s="7">
        <v>16</v>
      </c>
      <c r="E17" s="7">
        <v>15</v>
      </c>
    </row>
    <row r="18" spans="1:5" outlineLevel="1">
      <c r="B18" s="24" t="s">
        <v>17</v>
      </c>
      <c r="C18" s="21"/>
      <c r="D18" s="22"/>
      <c r="E18" s="22">
        <f>SUBTOTAL(9,E12:E17)</f>
        <v>80</v>
      </c>
    </row>
    <row r="19" spans="1:5">
      <c r="B19" s="24" t="s">
        <v>18</v>
      </c>
      <c r="C19" s="21"/>
      <c r="D19" s="22"/>
      <c r="E19" s="22">
        <f>SUBTOTAL(9,E4:E17)</f>
        <v>193</v>
      </c>
    </row>
  </sheetData>
  <sortState xmlns:xlrd2="http://schemas.microsoft.com/office/spreadsheetml/2017/richdata2" ref="A4:E17">
    <sortCondition descending="1" ref="B4:B17"/>
  </sortState>
  <phoneticPr fontId="6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28487-70E1-4190-9E8E-101F78E4FE65}">
  <dimension ref="A1:E22"/>
  <sheetViews>
    <sheetView workbookViewId="0"/>
  </sheetViews>
  <sheetFormatPr defaultRowHeight="18.75" outlineLevelRow="3"/>
  <cols>
    <col min="1" max="1" width="24.75" customWidth="1"/>
    <col min="2" max="2" width="5.125" customWidth="1"/>
    <col min="3" max="3" width="11.375" bestFit="1" customWidth="1"/>
    <col min="4" max="5" width="7.75" customWidth="1"/>
    <col min="6" max="7" width="13" bestFit="1" customWidth="1"/>
  </cols>
  <sheetData>
    <row r="1" spans="1:5" ht="19.5">
      <c r="A1" s="1" t="s">
        <v>15</v>
      </c>
    </row>
    <row r="3" spans="1: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</row>
    <row r="4" spans="1:5" outlineLevel="3">
      <c r="A4" s="4" t="s">
        <v>6</v>
      </c>
      <c r="B4" s="5" t="s">
        <v>5</v>
      </c>
      <c r="C4" s="6">
        <v>45361</v>
      </c>
      <c r="D4" s="7">
        <v>16</v>
      </c>
      <c r="E4" s="7">
        <v>16</v>
      </c>
    </row>
    <row r="5" spans="1:5" outlineLevel="3">
      <c r="A5" s="3" t="s">
        <v>8</v>
      </c>
      <c r="B5" s="5" t="s">
        <v>5</v>
      </c>
      <c r="C5" s="6">
        <v>45381</v>
      </c>
      <c r="D5" s="7">
        <v>20</v>
      </c>
      <c r="E5" s="7">
        <v>17</v>
      </c>
    </row>
    <row r="6" spans="1:5" outlineLevel="3">
      <c r="A6" s="3" t="s">
        <v>9</v>
      </c>
      <c r="B6" s="5" t="s">
        <v>5</v>
      </c>
      <c r="C6" s="6">
        <v>45398</v>
      </c>
      <c r="D6" s="7">
        <v>20</v>
      </c>
      <c r="E6" s="7">
        <v>20</v>
      </c>
    </row>
    <row r="7" spans="1:5" outlineLevel="3">
      <c r="A7" s="3" t="s">
        <v>10</v>
      </c>
      <c r="B7" s="5" t="s">
        <v>5</v>
      </c>
      <c r="C7" s="6">
        <v>45423</v>
      </c>
      <c r="D7" s="7">
        <v>20</v>
      </c>
      <c r="E7" s="7">
        <v>17</v>
      </c>
    </row>
    <row r="8" spans="1:5" outlineLevel="3">
      <c r="A8" s="3" t="s">
        <v>11</v>
      </c>
      <c r="B8" s="5" t="s">
        <v>5</v>
      </c>
      <c r="C8" s="6">
        <v>45430</v>
      </c>
      <c r="D8" s="7">
        <v>16</v>
      </c>
      <c r="E8" s="7">
        <v>14</v>
      </c>
    </row>
    <row r="9" spans="1:5" outlineLevel="3">
      <c r="A9" s="3" t="s">
        <v>13</v>
      </c>
      <c r="B9" s="5" t="s">
        <v>5</v>
      </c>
      <c r="C9" s="6">
        <v>45464</v>
      </c>
      <c r="D9" s="7">
        <v>20</v>
      </c>
      <c r="E9" s="7">
        <v>15</v>
      </c>
    </row>
    <row r="10" spans="1:5" outlineLevel="3">
      <c r="A10" s="3" t="s">
        <v>14</v>
      </c>
      <c r="B10" s="5" t="s">
        <v>5</v>
      </c>
      <c r="C10" s="6">
        <v>45494</v>
      </c>
      <c r="D10" s="7">
        <v>16</v>
      </c>
      <c r="E10" s="7">
        <v>14</v>
      </c>
    </row>
    <row r="11" spans="1:5" outlineLevel="2">
      <c r="A11" s="3"/>
      <c r="B11" s="27" t="s">
        <v>20</v>
      </c>
      <c r="C11" s="6"/>
      <c r="D11" s="7"/>
      <c r="E11" s="7">
        <f>SUBTOTAL(1,E4:E10)</f>
        <v>16.142857142857142</v>
      </c>
    </row>
    <row r="12" spans="1:5" outlineLevel="1">
      <c r="A12" s="3"/>
      <c r="B12" s="23" t="s">
        <v>16</v>
      </c>
      <c r="C12" s="6"/>
      <c r="D12" s="7"/>
      <c r="E12" s="7">
        <f>SUBTOTAL(9,E4:E10)</f>
        <v>113</v>
      </c>
    </row>
    <row r="13" spans="1:5" outlineLevel="3">
      <c r="A13" s="4" t="s">
        <v>6</v>
      </c>
      <c r="B13" s="5" t="s">
        <v>7</v>
      </c>
      <c r="C13" s="6">
        <v>45377</v>
      </c>
      <c r="D13" s="7">
        <v>12</v>
      </c>
      <c r="E13" s="7">
        <v>11</v>
      </c>
    </row>
    <row r="14" spans="1:5" outlineLevel="3">
      <c r="A14" s="8" t="s">
        <v>8</v>
      </c>
      <c r="B14" s="5" t="s">
        <v>7</v>
      </c>
      <c r="C14" s="6">
        <v>45384</v>
      </c>
      <c r="D14" s="7">
        <v>16</v>
      </c>
      <c r="E14" s="7">
        <v>16</v>
      </c>
    </row>
    <row r="15" spans="1:5" outlineLevel="3">
      <c r="A15" s="4" t="s">
        <v>9</v>
      </c>
      <c r="B15" s="5" t="s">
        <v>7</v>
      </c>
      <c r="C15" s="6">
        <v>45402</v>
      </c>
      <c r="D15" s="7">
        <v>16</v>
      </c>
      <c r="E15" s="7">
        <v>15</v>
      </c>
    </row>
    <row r="16" spans="1:5" outlineLevel="3">
      <c r="A16" s="3" t="s">
        <v>11</v>
      </c>
      <c r="B16" s="5" t="s">
        <v>7</v>
      </c>
      <c r="C16" s="6">
        <v>45432</v>
      </c>
      <c r="D16" s="7">
        <v>12</v>
      </c>
      <c r="E16" s="7">
        <v>12</v>
      </c>
    </row>
    <row r="17" spans="1:5" outlineLevel="3">
      <c r="A17" s="3" t="s">
        <v>12</v>
      </c>
      <c r="B17" s="5" t="s">
        <v>7</v>
      </c>
      <c r="C17" s="6">
        <v>45435</v>
      </c>
      <c r="D17" s="7">
        <v>12</v>
      </c>
      <c r="E17" s="7">
        <v>11</v>
      </c>
    </row>
    <row r="18" spans="1:5" outlineLevel="3">
      <c r="A18" s="3" t="s">
        <v>13</v>
      </c>
      <c r="B18" s="5" t="s">
        <v>7</v>
      </c>
      <c r="C18" s="6">
        <v>45483</v>
      </c>
      <c r="D18" s="7">
        <v>16</v>
      </c>
      <c r="E18" s="7">
        <v>15</v>
      </c>
    </row>
    <row r="19" spans="1:5" outlineLevel="2">
      <c r="B19" s="24" t="s">
        <v>21</v>
      </c>
      <c r="C19" s="21"/>
      <c r="D19" s="22"/>
      <c r="E19" s="22">
        <f>SUBTOTAL(1,E13:E18)</f>
        <v>13.333333333333334</v>
      </c>
    </row>
    <row r="20" spans="1:5" outlineLevel="1">
      <c r="B20" s="24" t="s">
        <v>17</v>
      </c>
      <c r="C20" s="21"/>
      <c r="D20" s="22"/>
      <c r="E20" s="22">
        <f>SUBTOTAL(9,E13:E18)</f>
        <v>80</v>
      </c>
    </row>
    <row r="21" spans="1:5">
      <c r="B21" s="24" t="s">
        <v>22</v>
      </c>
      <c r="C21" s="21"/>
      <c r="D21" s="22"/>
      <c r="E21" s="22">
        <f>SUBTOTAL(1,E4:E18)</f>
        <v>14.846153846153847</v>
      </c>
    </row>
    <row r="22" spans="1:5">
      <c r="B22" s="24" t="s">
        <v>18</v>
      </c>
      <c r="C22" s="21"/>
      <c r="D22" s="22"/>
      <c r="E22" s="22">
        <f>SUBTOTAL(9,E4:E18)</f>
        <v>193</v>
      </c>
    </row>
  </sheetData>
  <sortState xmlns:xlrd2="http://schemas.microsoft.com/office/spreadsheetml/2017/richdata2" ref="A4:E18">
    <sortCondition descending="1" ref="B4:B18"/>
  </sortState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2023-11-05T04:56:36Z</dcterms:created>
  <dcterms:modified xsi:type="dcterms:W3CDTF">2024-04-30T04:17:01Z</dcterms:modified>
</cp:coreProperties>
</file>