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D17D4A6D-962A-4E5A-B3C6-764FEB1D872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2" sheetId="3" r:id="rId2"/>
    <sheet name="Sheet3" sheetId="2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4" l="1"/>
  <c r="E10" i="4"/>
  <c r="D10" i="4"/>
  <c r="C10" i="4"/>
  <c r="B10" i="4"/>
  <c r="F9" i="4"/>
  <c r="F8" i="4"/>
  <c r="F7" i="4"/>
  <c r="F5" i="4"/>
  <c r="F4" i="4"/>
  <c r="F10" i="4" l="1"/>
  <c r="F9" i="1" l="1"/>
  <c r="F5" i="1"/>
  <c r="F6" i="1"/>
  <c r="F7" i="1"/>
  <c r="F8" i="1"/>
  <c r="F4" i="1"/>
  <c r="F10" i="1" l="1"/>
</calcChain>
</file>

<file path=xl/sharedStrings.xml><?xml version="1.0" encoding="utf-8"?>
<sst xmlns="http://schemas.openxmlformats.org/spreadsheetml/2006/main" count="69" uniqueCount="45">
  <si>
    <t>出退勤時間記録</t>
    <rPh sb="0" eb="3">
      <t>シュッタイキン</t>
    </rPh>
    <rPh sb="3" eb="5">
      <t>ジカン</t>
    </rPh>
    <rPh sb="5" eb="7">
      <t>キロク</t>
    </rPh>
    <phoneticPr fontId="4"/>
  </si>
  <si>
    <t>日付</t>
    <rPh sb="0" eb="2">
      <t>ヒヅケ</t>
    </rPh>
    <phoneticPr fontId="4"/>
  </si>
  <si>
    <t>出勤時間</t>
    <rPh sb="0" eb="2">
      <t>シュッキン</t>
    </rPh>
    <rPh sb="2" eb="4">
      <t>ジカン</t>
    </rPh>
    <phoneticPr fontId="4"/>
  </si>
  <si>
    <t>退勤時間</t>
    <rPh sb="0" eb="2">
      <t>タイキン</t>
    </rPh>
    <rPh sb="2" eb="4">
      <t>ジカン</t>
    </rPh>
    <phoneticPr fontId="4"/>
  </si>
  <si>
    <t>休憩</t>
    <rPh sb="0" eb="2">
      <t>キュウケイ</t>
    </rPh>
    <phoneticPr fontId="4"/>
  </si>
  <si>
    <t>勤務時間</t>
    <rPh sb="0" eb="2">
      <t>キンム</t>
    </rPh>
    <rPh sb="2" eb="4">
      <t>ジカン</t>
    </rPh>
    <phoneticPr fontId="4"/>
  </si>
  <si>
    <t>勤務時間合計</t>
    <rPh sb="0" eb="2">
      <t>キンム</t>
    </rPh>
    <rPh sb="2" eb="4">
      <t>ジカン</t>
    </rPh>
    <rPh sb="4" eb="6">
      <t>ゴウケイ</t>
    </rPh>
    <phoneticPr fontId="4"/>
  </si>
  <si>
    <t>曜日</t>
    <rPh sb="0" eb="2">
      <t>ヨウビ</t>
    </rPh>
    <phoneticPr fontId="4"/>
  </si>
  <si>
    <t>月</t>
    <rPh sb="0" eb="1">
      <t>ツキ</t>
    </rPh>
    <phoneticPr fontId="4"/>
  </si>
  <si>
    <t>開講日</t>
    <rPh sb="0" eb="3">
      <t>カイコウビ</t>
    </rPh>
    <phoneticPr fontId="4"/>
  </si>
  <si>
    <t>時間</t>
    <rPh sb="0" eb="2">
      <t>ジカン</t>
    </rPh>
    <phoneticPr fontId="4"/>
  </si>
  <si>
    <t>場所</t>
    <rPh sb="0" eb="2">
      <t>バショ</t>
    </rPh>
    <phoneticPr fontId="4"/>
  </si>
  <si>
    <t>9：00～10：00</t>
    <phoneticPr fontId="4"/>
  </si>
  <si>
    <t>第一会議室</t>
    <rPh sb="0" eb="2">
      <t>ダイイチ</t>
    </rPh>
    <rPh sb="2" eb="5">
      <t>カイギシツ</t>
    </rPh>
    <phoneticPr fontId="4"/>
  </si>
  <si>
    <t>9：00～11：00</t>
    <phoneticPr fontId="4"/>
  </si>
  <si>
    <t>本社506会議室</t>
    <rPh sb="0" eb="2">
      <t>ホンシャ</t>
    </rPh>
    <rPh sb="5" eb="8">
      <t>カイギシツ</t>
    </rPh>
    <phoneticPr fontId="4"/>
  </si>
  <si>
    <t>営業部予定表</t>
    <rPh sb="0" eb="3">
      <t>エイギョウブ</t>
    </rPh>
    <rPh sb="3" eb="6">
      <t>ヨテイヒョウ</t>
    </rPh>
    <phoneticPr fontId="4"/>
  </si>
  <si>
    <t>江田孝文</t>
    <rPh sb="0" eb="2">
      <t>エダ</t>
    </rPh>
    <rPh sb="2" eb="4">
      <t>タカフミ</t>
    </rPh>
    <phoneticPr fontId="4"/>
  </si>
  <si>
    <t>大森美也子</t>
    <rPh sb="0" eb="2">
      <t>オオモリ</t>
    </rPh>
    <rPh sb="2" eb="5">
      <t>ミヤコ</t>
    </rPh>
    <phoneticPr fontId="4"/>
  </si>
  <si>
    <t>定例会議</t>
    <rPh sb="0" eb="4">
      <t>テイレイカイギ</t>
    </rPh>
    <phoneticPr fontId="4"/>
  </si>
  <si>
    <t>有休</t>
    <rPh sb="0" eb="2">
      <t>ユウキュウ</t>
    </rPh>
    <phoneticPr fontId="4"/>
  </si>
  <si>
    <t>大阪出張</t>
    <rPh sb="0" eb="4">
      <t>オオサカシュッチョウ</t>
    </rPh>
    <phoneticPr fontId="4"/>
  </si>
  <si>
    <t>札幌出張</t>
    <rPh sb="0" eb="4">
      <t>サッポロシュッチョウ</t>
    </rPh>
    <phoneticPr fontId="4"/>
  </si>
  <si>
    <t>社内研修</t>
    <rPh sb="0" eb="2">
      <t>シャナイ</t>
    </rPh>
    <rPh sb="2" eb="4">
      <t>ケンシュウ</t>
    </rPh>
    <phoneticPr fontId="4"/>
  </si>
  <si>
    <t>名古屋出張</t>
    <rPh sb="0" eb="5">
      <t>ナゴヤシュッチョウ</t>
    </rPh>
    <phoneticPr fontId="4"/>
  </si>
  <si>
    <t>工場見回り</t>
    <rPh sb="0" eb="2">
      <t>コウジョウ</t>
    </rPh>
    <rPh sb="2" eb="4">
      <t>ミマワ</t>
    </rPh>
    <phoneticPr fontId="4"/>
  </si>
  <si>
    <t>営業部定例部会日程（毎週月曜日）</t>
    <rPh sb="0" eb="3">
      <t>エイギョウブ</t>
    </rPh>
    <rPh sb="3" eb="5">
      <t>テイレイ</t>
    </rPh>
    <rPh sb="5" eb="7">
      <t>ブカイ</t>
    </rPh>
    <rPh sb="7" eb="9">
      <t>ニッテイ</t>
    </rPh>
    <rPh sb="10" eb="12">
      <t>マイシュウ</t>
    </rPh>
    <rPh sb="12" eb="15">
      <t>ゲツヨウビ</t>
    </rPh>
    <phoneticPr fontId="4"/>
  </si>
  <si>
    <t>支店名</t>
    <rPh sb="0" eb="2">
      <t>シテン</t>
    </rPh>
    <rPh sb="2" eb="3">
      <t>メイ</t>
    </rPh>
    <phoneticPr fontId="4"/>
  </si>
  <si>
    <t>合計</t>
    <rPh sb="0" eb="2">
      <t>ゴウケイ</t>
    </rPh>
    <phoneticPr fontId="4"/>
  </si>
  <si>
    <t>札幌店</t>
    <rPh sb="0" eb="2">
      <t>サッポロ</t>
    </rPh>
    <rPh sb="2" eb="3">
      <t>テン</t>
    </rPh>
    <phoneticPr fontId="4"/>
  </si>
  <si>
    <t>仙台店</t>
  </si>
  <si>
    <t>新宿本店</t>
  </si>
  <si>
    <t>横浜店</t>
  </si>
  <si>
    <t>神戸店</t>
  </si>
  <si>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4"/>
  </si>
  <si>
    <t>第1四半期</t>
    <rPh sb="0" eb="1">
      <t>ダイ</t>
    </rPh>
    <rPh sb="2" eb="5">
      <t>シハンキ</t>
    </rPh>
    <phoneticPr fontId="4"/>
  </si>
  <si>
    <t>第2四半期</t>
  </si>
  <si>
    <t>第3四半期</t>
  </si>
  <si>
    <t>第4四半期</t>
  </si>
  <si>
    <t>火</t>
  </si>
  <si>
    <t>水</t>
  </si>
  <si>
    <t>木</t>
  </si>
  <si>
    <t>金</t>
  </si>
  <si>
    <t>土</t>
  </si>
  <si>
    <t>京都店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</si>
</sst>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h]:mm"/>
    <numFmt numFmtId="177" formatCode="yyyy/m/d\(aaa\)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1" xfId="0" applyBorder="1">
      <alignment vertical="center"/>
    </xf>
    <xf numFmtId="20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6" fillId="0" borderId="0" xfId="1" applyFont="1">
      <alignment vertical="center"/>
    </xf>
    <xf numFmtId="14" fontId="0" fillId="0" borderId="1" xfId="0" applyNumberFormat="1" applyBorder="1">
      <alignment vertical="center"/>
    </xf>
    <xf numFmtId="14" fontId="0" fillId="0" borderId="1" xfId="0" applyNumberFormat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/>
    </xf>
    <xf numFmtId="0" fontId="2" fillId="0" borderId="0" xfId="1">
      <alignment vertical="center"/>
    </xf>
    <xf numFmtId="0" fontId="0" fillId="0" borderId="1" xfId="0" applyBorder="1" applyAlignment="1">
      <alignment vertical="center" shrinkToFit="1"/>
    </xf>
    <xf numFmtId="0" fontId="8" fillId="6" borderId="1" xfId="3" applyFont="1" applyFill="1" applyBorder="1" applyAlignment="1">
      <alignment horizontal="center" vertical="center"/>
    </xf>
    <xf numFmtId="0" fontId="5" fillId="5" borderId="4" xfId="4" applyFont="1" applyFill="1" applyBorder="1" applyAlignment="1">
      <alignment horizontal="center" vertical="center"/>
    </xf>
    <xf numFmtId="0" fontId="5" fillId="5" borderId="5" xfId="4" applyFont="1" applyFill="1" applyBorder="1" applyAlignment="1">
      <alignment horizontal="center" vertical="center"/>
    </xf>
    <xf numFmtId="0" fontId="5" fillId="5" borderId="6" xfId="4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38" fontId="0" fillId="0" borderId="8" xfId="5" applyFont="1" applyBorder="1">
      <alignment vertical="center"/>
    </xf>
    <xf numFmtId="38" fontId="0" fillId="7" borderId="9" xfId="0" applyNumberFormat="1" applyFill="1" applyBorder="1">
      <alignment vertical="center"/>
    </xf>
    <xf numFmtId="38" fontId="0" fillId="0" borderId="10" xfId="5" applyFont="1" applyBorder="1">
      <alignment vertical="center"/>
    </xf>
    <xf numFmtId="38" fontId="0" fillId="7" borderId="11" xfId="0" applyNumberFormat="1" applyFill="1" applyBorder="1">
      <alignment vertical="center"/>
    </xf>
    <xf numFmtId="38" fontId="0" fillId="0" borderId="12" xfId="5" applyFont="1" applyBorder="1">
      <alignment vertical="center"/>
    </xf>
    <xf numFmtId="38" fontId="0" fillId="7" borderId="13" xfId="0" applyNumberFormat="1" applyFill="1" applyBorder="1">
      <alignment vertical="center"/>
    </xf>
    <xf numFmtId="0" fontId="0" fillId="7" borderId="14" xfId="0" applyFill="1" applyBorder="1">
      <alignment vertical="center"/>
    </xf>
    <xf numFmtId="38" fontId="0" fillId="7" borderId="15" xfId="0" applyNumberFormat="1" applyFill="1" applyBorder="1">
      <alignment vertical="center"/>
    </xf>
    <xf numFmtId="38" fontId="0" fillId="7" borderId="16" xfId="0" applyNumberFormat="1" applyFill="1" applyBorder="1">
      <alignment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right" vertical="center"/>
    </xf>
    <xf numFmtId="0" fontId="0" fillId="9" borderId="1" xfId="0" applyFill="1" applyBorder="1">
      <alignment vertical="center"/>
    </xf>
    <xf numFmtId="0" fontId="8" fillId="7" borderId="1" xfId="3" applyFont="1" applyFill="1" applyBorder="1" applyAlignment="1">
      <alignment horizontal="center" vertical="center"/>
    </xf>
    <xf numFmtId="0" fontId="0" fillId="7" borderId="1" xfId="0" applyFill="1" applyBorder="1">
      <alignment vertical="center"/>
    </xf>
    <xf numFmtId="0" fontId="8" fillId="10" borderId="1" xfId="3" applyFont="1" applyFill="1" applyBorder="1" applyAlignment="1">
      <alignment horizontal="center" vertical="center"/>
    </xf>
    <xf numFmtId="0" fontId="0" fillId="10" borderId="1" xfId="0" applyFill="1" applyBorder="1">
      <alignment vertical="center"/>
    </xf>
    <xf numFmtId="0" fontId="0" fillId="10" borderId="1" xfId="0" applyFill="1" applyBorder="1" applyAlignment="1">
      <alignment vertical="center" shrinkToFit="1"/>
    </xf>
    <xf numFmtId="0" fontId="8" fillId="11" borderId="1" xfId="3" applyFont="1" applyFill="1" applyBorder="1" applyAlignment="1">
      <alignment horizontal="center" vertical="center"/>
    </xf>
    <xf numFmtId="0" fontId="0" fillId="11" borderId="1" xfId="0" applyFill="1" applyBorder="1">
      <alignment vertical="center"/>
    </xf>
    <xf numFmtId="0" fontId="8" fillId="9" borderId="1" xfId="3" applyFont="1" applyFill="1" applyBorder="1" applyAlignment="1">
      <alignment horizontal="center" vertical="center"/>
    </xf>
    <xf numFmtId="0" fontId="9" fillId="12" borderId="1" xfId="3" applyFont="1" applyFill="1" applyBorder="1" applyAlignment="1">
      <alignment horizontal="center" vertical="center"/>
    </xf>
    <xf numFmtId="0" fontId="8" fillId="8" borderId="1" xfId="3" applyFont="1" applyFill="1" applyBorder="1" applyAlignment="1">
      <alignment horizontal="center" vertical="center"/>
    </xf>
    <xf numFmtId="0" fontId="0" fillId="8" borderId="1" xfId="0" applyFill="1" applyBorder="1">
      <alignment vertical="center"/>
    </xf>
    <xf numFmtId="177" fontId="5" fillId="12" borderId="1" xfId="0" applyNumberFormat="1" applyFont="1" applyFill="1" applyBorder="1">
      <alignment vertical="center"/>
    </xf>
    <xf numFmtId="0" fontId="5" fillId="5" borderId="2" xfId="2" applyFont="1" applyFill="1" applyBorder="1" applyAlignment="1">
      <alignment horizontal="right" vertical="center"/>
    </xf>
    <xf numFmtId="0" fontId="5" fillId="5" borderId="3" xfId="2" applyFont="1" applyFill="1" applyBorder="1" applyAlignment="1">
      <alignment horizontal="right" vertical="center"/>
    </xf>
  </cellXfs>
  <cellStyles count="6">
    <cellStyle name="60% - アクセント 4" xfId="3" builtinId="44"/>
    <cellStyle name="アクセント 1 2" xfId="4" xr:uid="{B09C5B4A-E9D8-473E-BF2D-03336C9E2183}"/>
    <cellStyle name="アクセント 5" xfId="2" builtinId="45"/>
    <cellStyle name="桁区切り 2" xfId="5" xr:uid="{267EDFB7-F580-42A5-9E75-B8CCA709D824}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/>
  </sheetViews>
  <sheetFormatPr defaultRowHeight="18.75" x14ac:dyDescent="0.4"/>
  <cols>
    <col min="1" max="1" width="11.5" customWidth="1"/>
    <col min="2" max="2" width="5.5" bestFit="1" customWidth="1"/>
    <col min="3" max="4" width="9.875" customWidth="1"/>
    <col min="5" max="5" width="6.625" customWidth="1"/>
  </cols>
  <sheetData>
    <row r="1" spans="1:6" ht="19.5" x14ac:dyDescent="0.4">
      <c r="A1" s="4" t="s">
        <v>0</v>
      </c>
      <c r="B1" s="4"/>
    </row>
    <row r="3" spans="1:6" x14ac:dyDescent="0.4">
      <c r="A3" s="7" t="s">
        <v>1</v>
      </c>
      <c r="B3" s="7" t="s">
        <v>7</v>
      </c>
      <c r="C3" s="7" t="s">
        <v>2</v>
      </c>
      <c r="D3" s="7" t="s">
        <v>3</v>
      </c>
      <c r="E3" s="7" t="s">
        <v>4</v>
      </c>
      <c r="F3" s="7" t="s">
        <v>5</v>
      </c>
    </row>
    <row r="4" spans="1:6" x14ac:dyDescent="0.4">
      <c r="A4" s="5">
        <v>45537</v>
      </c>
      <c r="B4" s="6" t="s">
        <v>8</v>
      </c>
      <c r="C4" s="2">
        <v>0.375</v>
      </c>
      <c r="D4" s="2">
        <v>0.70833333333333337</v>
      </c>
      <c r="E4" s="1">
        <v>60</v>
      </c>
      <c r="F4" s="2">
        <f>D4-C4-TIME(0,E4,0)</f>
        <v>0.29166666666666669</v>
      </c>
    </row>
    <row r="5" spans="1:6" x14ac:dyDescent="0.4">
      <c r="A5" s="5">
        <v>45538</v>
      </c>
      <c r="B5" s="6" t="s">
        <v>39</v>
      </c>
      <c r="C5" s="2">
        <v>0.375</v>
      </c>
      <c r="D5" s="2">
        <v>0.70833333333333337</v>
      </c>
      <c r="E5" s="1">
        <v>60</v>
      </c>
      <c r="F5" s="2">
        <f t="shared" ref="F5:F8" si="0">D5-C5-TIME(0,E5,0)</f>
        <v>0.29166666666666669</v>
      </c>
    </row>
    <row r="6" spans="1:6" x14ac:dyDescent="0.4">
      <c r="A6" s="5">
        <v>45539</v>
      </c>
      <c r="B6" s="6" t="s">
        <v>40</v>
      </c>
      <c r="C6" s="2">
        <v>0.41666666666666669</v>
      </c>
      <c r="D6" s="2">
        <v>0.75</v>
      </c>
      <c r="E6" s="1">
        <v>60</v>
      </c>
      <c r="F6" s="2">
        <f t="shared" si="0"/>
        <v>0.29166666666666663</v>
      </c>
    </row>
    <row r="7" spans="1:6" x14ac:dyDescent="0.4">
      <c r="A7" s="5">
        <v>45540</v>
      </c>
      <c r="B7" s="6" t="s">
        <v>41</v>
      </c>
      <c r="C7" s="2">
        <v>0.41666666666666669</v>
      </c>
      <c r="D7" s="2">
        <v>0.75</v>
      </c>
      <c r="E7" s="1">
        <v>60</v>
      </c>
      <c r="F7" s="2">
        <f t="shared" si="0"/>
        <v>0.29166666666666663</v>
      </c>
    </row>
    <row r="8" spans="1:6" x14ac:dyDescent="0.4">
      <c r="A8" s="5">
        <v>45541</v>
      </c>
      <c r="B8" s="6" t="s">
        <v>42</v>
      </c>
      <c r="C8" s="2">
        <v>0.54166666666666663</v>
      </c>
      <c r="D8" s="2">
        <v>0.83333333333333337</v>
      </c>
      <c r="E8" s="1">
        <v>30</v>
      </c>
      <c r="F8" s="2">
        <f t="shared" si="0"/>
        <v>0.27083333333333343</v>
      </c>
    </row>
    <row r="9" spans="1:6" x14ac:dyDescent="0.4">
      <c r="A9" s="5">
        <v>45542</v>
      </c>
      <c r="B9" s="6" t="s">
        <v>43</v>
      </c>
      <c r="C9" s="1"/>
      <c r="D9" s="1"/>
      <c r="E9" s="1"/>
      <c r="F9" s="2">
        <f>D9-C9-TIME(0,E9,0)</f>
        <v>0</v>
      </c>
    </row>
    <row r="10" spans="1:6" x14ac:dyDescent="0.4">
      <c r="A10" s="39" t="s">
        <v>6</v>
      </c>
      <c r="B10" s="39"/>
      <c r="C10" s="39"/>
      <c r="D10" s="39"/>
      <c r="E10" s="40"/>
      <c r="F10" s="3">
        <f>SUM(F4:F9)</f>
        <v>1.4375</v>
      </c>
    </row>
  </sheetData>
  <mergeCells count="1">
    <mergeCell ref="A10:E10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7410D-625D-4A3D-8B47-309A6387639B}">
  <dimension ref="A1:C11"/>
  <sheetViews>
    <sheetView workbookViewId="0"/>
  </sheetViews>
  <sheetFormatPr defaultRowHeight="18.75" x14ac:dyDescent="0.4"/>
  <cols>
    <col min="1" max="1" width="15" customWidth="1"/>
    <col min="2" max="2" width="15.25" customWidth="1"/>
    <col min="3" max="3" width="21.5" customWidth="1"/>
  </cols>
  <sheetData>
    <row r="1" spans="1:3" x14ac:dyDescent="0.4">
      <c r="A1" s="8" t="s">
        <v>26</v>
      </c>
    </row>
    <row r="3" spans="1:3" x14ac:dyDescent="0.4">
      <c r="A3" s="10" t="s">
        <v>9</v>
      </c>
      <c r="B3" s="10" t="s">
        <v>10</v>
      </c>
      <c r="C3" s="10" t="s">
        <v>11</v>
      </c>
    </row>
    <row r="4" spans="1:3" x14ac:dyDescent="0.4">
      <c r="A4" s="25">
        <v>45544</v>
      </c>
      <c r="B4" s="24" t="s">
        <v>12</v>
      </c>
      <c r="C4" s="9" t="s">
        <v>13</v>
      </c>
    </row>
    <row r="5" spans="1:3" x14ac:dyDescent="0.4">
      <c r="A5" s="25">
        <v>45551</v>
      </c>
      <c r="B5" s="24" t="s">
        <v>12</v>
      </c>
      <c r="C5" s="9" t="s">
        <v>13</v>
      </c>
    </row>
    <row r="6" spans="1:3" x14ac:dyDescent="0.4">
      <c r="A6" s="25">
        <v>45558</v>
      </c>
      <c r="B6" s="24" t="s">
        <v>12</v>
      </c>
      <c r="C6" s="9" t="s">
        <v>13</v>
      </c>
    </row>
    <row r="7" spans="1:3" x14ac:dyDescent="0.4">
      <c r="A7" s="25">
        <v>45565</v>
      </c>
      <c r="B7" s="24" t="s">
        <v>14</v>
      </c>
      <c r="C7" s="9" t="s">
        <v>15</v>
      </c>
    </row>
    <row r="8" spans="1:3" x14ac:dyDescent="0.4">
      <c r="A8" s="25">
        <v>45572</v>
      </c>
      <c r="B8" s="24" t="s">
        <v>12</v>
      </c>
      <c r="C8" s="9" t="s">
        <v>13</v>
      </c>
    </row>
    <row r="9" spans="1:3" x14ac:dyDescent="0.4">
      <c r="A9" s="25">
        <v>45579</v>
      </c>
      <c r="B9" s="24" t="s">
        <v>12</v>
      </c>
      <c r="C9" s="9" t="s">
        <v>13</v>
      </c>
    </row>
    <row r="10" spans="1:3" x14ac:dyDescent="0.4">
      <c r="A10" s="25">
        <v>45586</v>
      </c>
      <c r="B10" s="24" t="s">
        <v>12</v>
      </c>
      <c r="C10" s="9" t="s">
        <v>13</v>
      </c>
    </row>
    <row r="11" spans="1:3" x14ac:dyDescent="0.4">
      <c r="A11" s="25">
        <v>45593</v>
      </c>
      <c r="B11" s="24" t="s">
        <v>14</v>
      </c>
      <c r="C11" s="9" t="s">
        <v>15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DB371-EFC0-4BC9-B5CF-5060AAC3C4CD}">
  <dimension ref="A1:F11"/>
  <sheetViews>
    <sheetView workbookViewId="0"/>
  </sheetViews>
  <sheetFormatPr defaultRowHeight="18.75" x14ac:dyDescent="0.4"/>
  <cols>
    <col min="1" max="1" width="15.375" customWidth="1"/>
    <col min="2" max="6" width="11" customWidth="1"/>
  </cols>
  <sheetData>
    <row r="1" spans="1:6" x14ac:dyDescent="0.4">
      <c r="A1" s="8" t="s">
        <v>16</v>
      </c>
    </row>
    <row r="3" spans="1:6" x14ac:dyDescent="0.4">
      <c r="A3" s="35" t="s">
        <v>1</v>
      </c>
      <c r="B3" s="27" t="s">
        <v>17</v>
      </c>
      <c r="C3" s="29" t="s">
        <v>18</v>
      </c>
      <c r="D3" s="32" t="s">
        <v>17</v>
      </c>
      <c r="E3" s="34" t="s">
        <v>17</v>
      </c>
      <c r="F3" s="36" t="s">
        <v>17</v>
      </c>
    </row>
    <row r="4" spans="1:6" x14ac:dyDescent="0.4">
      <c r="A4" s="38">
        <v>45544</v>
      </c>
      <c r="B4" s="28" t="s">
        <v>19</v>
      </c>
      <c r="C4" s="30" t="s">
        <v>19</v>
      </c>
      <c r="D4" s="33" t="s">
        <v>19</v>
      </c>
      <c r="E4" s="26" t="s">
        <v>20</v>
      </c>
      <c r="F4" s="37" t="s">
        <v>19</v>
      </c>
    </row>
    <row r="5" spans="1:6" x14ac:dyDescent="0.4">
      <c r="A5" s="38">
        <v>45545</v>
      </c>
      <c r="B5" s="28"/>
      <c r="C5" s="31"/>
      <c r="D5" s="33"/>
      <c r="E5" s="26" t="s">
        <v>20</v>
      </c>
      <c r="F5" s="37"/>
    </row>
    <row r="6" spans="1:6" x14ac:dyDescent="0.4">
      <c r="A6" s="38">
        <v>45546</v>
      </c>
      <c r="B6" s="28"/>
      <c r="C6" s="31" t="s">
        <v>23</v>
      </c>
      <c r="D6" s="33" t="s">
        <v>24</v>
      </c>
      <c r="E6" s="26"/>
      <c r="F6" s="37"/>
    </row>
    <row r="7" spans="1:6" x14ac:dyDescent="0.4">
      <c r="A7" s="38">
        <v>45547</v>
      </c>
      <c r="B7" s="28" t="s">
        <v>21</v>
      </c>
      <c r="C7" s="31"/>
      <c r="D7" s="33"/>
      <c r="E7" s="26"/>
      <c r="F7" s="37" t="s">
        <v>22</v>
      </c>
    </row>
    <row r="8" spans="1:6" x14ac:dyDescent="0.4">
      <c r="A8" s="38">
        <v>45548</v>
      </c>
      <c r="B8" s="28"/>
      <c r="C8" s="31"/>
      <c r="D8" s="33"/>
      <c r="E8" s="26"/>
      <c r="F8" s="37" t="s">
        <v>22</v>
      </c>
    </row>
    <row r="9" spans="1:6" x14ac:dyDescent="0.4">
      <c r="A9" s="38">
        <v>45551</v>
      </c>
      <c r="B9" s="28" t="s">
        <v>25</v>
      </c>
      <c r="C9" s="31"/>
      <c r="D9" s="33"/>
      <c r="E9" s="26" t="s">
        <v>25</v>
      </c>
      <c r="F9" s="37"/>
    </row>
    <row r="10" spans="1:6" x14ac:dyDescent="0.4">
      <c r="A10" s="38">
        <v>45552</v>
      </c>
      <c r="B10" s="28"/>
      <c r="C10" s="31"/>
      <c r="D10" s="33"/>
      <c r="E10" s="26"/>
      <c r="F10" s="37"/>
    </row>
    <row r="11" spans="1:6" x14ac:dyDescent="0.4">
      <c r="A11" s="38">
        <v>45553</v>
      </c>
      <c r="B11" s="28"/>
      <c r="C11" s="31"/>
      <c r="D11" s="33" t="s">
        <v>23</v>
      </c>
      <c r="E11" s="26"/>
      <c r="F11" s="37"/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C1649-C454-49E2-97CD-1524474E6DC5}">
  <dimension ref="A1:F10"/>
  <sheetViews>
    <sheetView workbookViewId="0"/>
  </sheetViews>
  <sheetFormatPr defaultRowHeight="18.75" x14ac:dyDescent="0.4"/>
  <cols>
    <col min="1" max="1" width="11.5" customWidth="1"/>
    <col min="2" max="5" width="10.75" customWidth="1"/>
    <col min="6" max="6" width="9.5" bestFit="1" customWidth="1"/>
  </cols>
  <sheetData>
    <row r="1" spans="1:6" ht="19.5" x14ac:dyDescent="0.4">
      <c r="A1" s="4" t="s">
        <v>34</v>
      </c>
    </row>
    <row r="3" spans="1:6" ht="19.5" thickBot="1" x14ac:dyDescent="0.45">
      <c r="A3" s="11" t="s">
        <v>27</v>
      </c>
      <c r="B3" s="12" t="s">
        <v>35</v>
      </c>
      <c r="C3" s="12" t="s">
        <v>36</v>
      </c>
      <c r="D3" s="12" t="s">
        <v>37</v>
      </c>
      <c r="E3" s="12" t="s">
        <v>38</v>
      </c>
      <c r="F3" s="13" t="s">
        <v>28</v>
      </c>
    </row>
    <row r="4" spans="1:6" ht="19.5" thickTop="1" x14ac:dyDescent="0.4">
      <c r="A4" s="14" t="s">
        <v>29</v>
      </c>
      <c r="B4" s="15">
        <v>543000</v>
      </c>
      <c r="C4" s="15">
        <v>552000</v>
      </c>
      <c r="D4" s="15">
        <v>594000</v>
      </c>
      <c r="E4" s="15">
        <v>581000</v>
      </c>
      <c r="F4" s="16">
        <f t="shared" ref="F4:F9" si="0">SUM(B4:E4)</f>
        <v>2270000</v>
      </c>
    </row>
    <row r="5" spans="1:6" x14ac:dyDescent="0.4">
      <c r="A5" s="14" t="s">
        <v>30</v>
      </c>
      <c r="B5" s="17">
        <v>483000</v>
      </c>
      <c r="C5" s="17">
        <v>465000</v>
      </c>
      <c r="D5" s="17">
        <v>495000</v>
      </c>
      <c r="E5" s="17">
        <v>456000</v>
      </c>
      <c r="F5" s="18">
        <f t="shared" si="0"/>
        <v>1899000</v>
      </c>
    </row>
    <row r="6" spans="1:6" x14ac:dyDescent="0.4">
      <c r="A6" s="14" t="s">
        <v>31</v>
      </c>
      <c r="B6" s="17">
        <v>652000</v>
      </c>
      <c r="C6" s="17">
        <v>668000</v>
      </c>
      <c r="D6" s="17">
        <v>684000</v>
      </c>
      <c r="E6" s="17">
        <v>623000</v>
      </c>
      <c r="F6" s="18">
        <f t="shared" si="0"/>
        <v>2627000</v>
      </c>
    </row>
    <row r="7" spans="1:6" x14ac:dyDescent="0.4">
      <c r="A7" s="14" t="s">
        <v>32</v>
      </c>
      <c r="B7" s="17">
        <v>385000</v>
      </c>
      <c r="C7" s="17">
        <v>352000</v>
      </c>
      <c r="D7" s="17">
        <v>386000</v>
      </c>
      <c r="E7" s="17">
        <v>356000</v>
      </c>
      <c r="F7" s="18">
        <f t="shared" si="0"/>
        <v>1479000</v>
      </c>
    </row>
    <row r="8" spans="1:6" x14ac:dyDescent="0.4">
      <c r="A8" s="14" t="s">
        <v>33</v>
      </c>
      <c r="B8" s="17">
        <v>562000</v>
      </c>
      <c r="C8" s="17">
        <v>582000</v>
      </c>
      <c r="D8" s="17">
        <v>593000</v>
      </c>
      <c r="E8" s="17">
        <v>564000</v>
      </c>
      <c r="F8" s="18">
        <f t="shared" si="0"/>
        <v>2301000</v>
      </c>
    </row>
    <row r="9" spans="1:6" x14ac:dyDescent="0.4">
      <c r="A9" s="14" t="s">
        <v>44</v>
      </c>
      <c r="B9" s="19">
        <v>264000</v>
      </c>
      <c r="C9" s="19">
        <v>286000</v>
      </c>
      <c r="D9" s="19">
        <v>307000</v>
      </c>
      <c r="E9" s="19">
        <v>284000</v>
      </c>
      <c r="F9" s="20">
        <f t="shared" si="0"/>
        <v>1141000</v>
      </c>
    </row>
    <row r="10" spans="1:6" x14ac:dyDescent="0.4">
      <c r="A10" s="21" t="s">
        <v>28</v>
      </c>
      <c r="B10" s="22">
        <f>SUM(B4:B9)</f>
        <v>2889000</v>
      </c>
      <c r="C10" s="22">
        <f>SUM(C4:C9)</f>
        <v>2905000</v>
      </c>
      <c r="D10" s="22">
        <f>SUM(D4:D9)</f>
        <v>3059000</v>
      </c>
      <c r="E10" s="22">
        <f t="shared" ref="E10" si="1">SUM(E4:E9)</f>
        <v>2864000</v>
      </c>
      <c r="F10" s="23">
        <f>SUM(B10:D10)</f>
        <v>8853000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2016-04-18T11:51:03Z</dcterms:created>
  <dcterms:modified xsi:type="dcterms:W3CDTF">2024-04-30T09:29:58Z</dcterms:modified>
</cp:coreProperties>
</file>